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Tracker'!$A$2:$AG$3681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368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10/08/2025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100.14</v>
      </c>
      <c r="I3" s="2" t="n">
        <v>273747811.14</v>
      </c>
      <c r="J3" s="3" t="n">
        <v>0.9269833</v>
      </c>
      <c r="K3" s="4" t="n">
        <v>295310403.01</v>
      </c>
      <c r="L3" s="5" t="n">
        <v>14200001</v>
      </c>
      <c r="M3" s="6" t="n">
        <v>20.79650579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112.609375</v>
      </c>
      <c r="I4" s="2" t="n">
        <v>112609375</v>
      </c>
      <c r="J4" s="3" t="n">
        <v>0.38132546</v>
      </c>
      <c r="K4" s="4" t="n">
        <v>295310403.01</v>
      </c>
      <c r="L4" s="5" t="n">
        <v>14200001</v>
      </c>
      <c r="M4" s="6" t="n">
        <v>20.79650579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116.8125</v>
      </c>
      <c r="I5" s="2" t="n">
        <v>-78147562.5</v>
      </c>
      <c r="J5" s="3" t="n">
        <v>-0.26462855</v>
      </c>
      <c r="K5" s="4" t="n">
        <v>295310403.01</v>
      </c>
      <c r="L5" s="5" t="n">
        <v>14200001</v>
      </c>
      <c r="M5" s="6" t="n">
        <v>20.79650579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OTC GS USD 5S30S CURVE 0.40% 12/29/25</t>
        </is>
      </c>
      <c r="C6" t="inlineStr">
        <is>
          <t>OTC GS USD 5S30S CURVE 0.40% 12/29/25</t>
        </is>
      </c>
      <c r="F6" t="inlineStr">
        <is>
          <t>OTCGS0014</t>
        </is>
      </c>
      <c r="G6" s="1" t="n">
        <v>-300000000</v>
      </c>
      <c r="H6" s="1" t="n">
        <v>0.000184</v>
      </c>
      <c r="I6" s="2" t="n">
        <v>-55332</v>
      </c>
      <c r="J6" s="3" t="n">
        <v>-0.00018737</v>
      </c>
      <c r="K6" s="4" t="n">
        <v>295310403.01</v>
      </c>
      <c r="L6" s="5" t="n">
        <v>14200001</v>
      </c>
      <c r="M6" s="6" t="n">
        <v>20.79650579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row>
    <row r="7">
      <c r="A7" t="inlineStr">
        <is>
          <t>AGGH</t>
        </is>
      </c>
      <c r="B7" t="inlineStr">
        <is>
          <t>OTC MS USD 5S30S CURVE 0.40% 12/29/25</t>
        </is>
      </c>
      <c r="C7" t="inlineStr">
        <is>
          <t>OTC MS USD 5S30S CURVE 0.40% 12/29/25</t>
        </is>
      </c>
      <c r="F7" t="inlineStr">
        <is>
          <t>OTCMS0015</t>
        </is>
      </c>
      <c r="G7" s="1" t="n">
        <v>-300000000</v>
      </c>
      <c r="H7" s="1" t="n">
        <v>0.000184</v>
      </c>
      <c r="I7" s="2" t="n">
        <v>-55332</v>
      </c>
      <c r="J7" s="3" t="n">
        <v>-0.00018737</v>
      </c>
      <c r="K7" s="4" t="n">
        <v>295310403.01</v>
      </c>
      <c r="L7" s="5" t="n">
        <v>14200001</v>
      </c>
      <c r="M7" s="6" t="n">
        <v>20.79650579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row>
    <row r="8">
      <c r="A8" t="inlineStr">
        <is>
          <t>AGGH</t>
        </is>
      </c>
      <c r="B8" t="inlineStr">
        <is>
          <t>US Bond Fut Opt Nov25P 112</t>
        </is>
      </c>
      <c r="C8" t="inlineStr">
        <is>
          <t>USX5P 112.0 Comdty</t>
        </is>
      </c>
      <c r="F8" t="inlineStr">
        <is>
          <t>01VPZPXK3</t>
        </is>
      </c>
      <c r="G8" s="1" t="n">
        <v>-290</v>
      </c>
      <c r="H8" s="1" t="n">
        <v>0.046875</v>
      </c>
      <c r="I8" s="2" t="n">
        <v>-13593.75</v>
      </c>
      <c r="J8" s="3" t="n">
        <v>-4.603e-05</v>
      </c>
      <c r="K8" s="4" t="n">
        <v>295310403.01</v>
      </c>
      <c r="L8" s="5" t="n">
        <v>14200001</v>
      </c>
      <c r="M8" s="6" t="n">
        <v>20.79650579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01VPZPXK3</t>
        </is>
      </c>
      <c r="U8" t="inlineStr">
        <is>
          <t>Option</t>
        </is>
      </c>
    </row>
    <row r="9">
      <c r="A9" t="inlineStr">
        <is>
          <t>AGGH</t>
        </is>
      </c>
      <c r="B9" t="inlineStr">
        <is>
          <t>US Bond Fut Opt Nov25P 113</t>
        </is>
      </c>
      <c r="C9" t="inlineStr">
        <is>
          <t>USX5P 113.0 Comdty</t>
        </is>
      </c>
      <c r="F9" t="inlineStr">
        <is>
          <t>01VPZPXN0</t>
        </is>
      </c>
      <c r="G9" s="1" t="n">
        <v>-290</v>
      </c>
      <c r="H9" s="1" t="n">
        <v>0.0625</v>
      </c>
      <c r="I9" s="2" t="n">
        <v>-18125</v>
      </c>
      <c r="J9" s="3" t="n">
        <v>-6.138e-05</v>
      </c>
      <c r="K9" s="4" t="n">
        <v>295310403.01</v>
      </c>
      <c r="L9" s="5" t="n">
        <v>14200001</v>
      </c>
      <c r="M9" s="6" t="n">
        <v>20.79650579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01VPZPXN0</t>
        </is>
      </c>
      <c r="U9" t="inlineStr">
        <is>
          <t>Option</t>
        </is>
      </c>
    </row>
    <row r="10">
      <c r="A10" t="inlineStr">
        <is>
          <t>AGGH</t>
        </is>
      </c>
      <c r="B10" t="inlineStr">
        <is>
          <t>US Bond Fut Opt Nov25P 114</t>
        </is>
      </c>
      <c r="C10" t="inlineStr">
        <is>
          <t>USX5P 114.0 Comdty</t>
        </is>
      </c>
      <c r="F10" t="inlineStr">
        <is>
          <t>01VPZPXR6</t>
        </is>
      </c>
      <c r="G10" s="1" t="n">
        <v>-280</v>
      </c>
      <c r="H10" s="1" t="n">
        <v>0.125</v>
      </c>
      <c r="I10" s="2" t="n">
        <v>-35000</v>
      </c>
      <c r="J10" s="3" t="n">
        <v>-0.00011852</v>
      </c>
      <c r="K10" s="4" t="n">
        <v>295310403.01</v>
      </c>
      <c r="L10" s="5" t="n">
        <v>14200001</v>
      </c>
      <c r="M10" s="6" t="n">
        <v>20.79650579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01VPZPXR6</t>
        </is>
      </c>
      <c r="U10" t="inlineStr">
        <is>
          <t>Option</t>
        </is>
      </c>
    </row>
    <row r="11">
      <c r="A11" t="inlineStr">
        <is>
          <t>AGGH</t>
        </is>
      </c>
      <c r="B11" t="inlineStr">
        <is>
          <t>US Bond Fut Opt Nov25P 115</t>
        </is>
      </c>
      <c r="C11" t="inlineStr">
        <is>
          <t>USX5P 115.0 Comdty</t>
        </is>
      </c>
      <c r="F11" t="inlineStr">
        <is>
          <t>01VPZPXV1</t>
        </is>
      </c>
      <c r="G11" s="1" t="n">
        <v>-290</v>
      </c>
      <c r="H11" s="1" t="n">
        <v>0.25</v>
      </c>
      <c r="I11" s="2" t="n">
        <v>-72500</v>
      </c>
      <c r="J11" s="3" t="n">
        <v>-0.0002455</v>
      </c>
      <c r="K11" s="4" t="n">
        <v>295310403.01</v>
      </c>
      <c r="L11" s="5" t="n">
        <v>14200001</v>
      </c>
      <c r="M11" s="6" t="n">
        <v>20.79650579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01VPZPXV1</t>
        </is>
      </c>
      <c r="U11" t="inlineStr">
        <is>
          <t>Option</t>
        </is>
      </c>
    </row>
    <row r="12">
      <c r="A12" t="inlineStr">
        <is>
          <t>AGGH</t>
        </is>
      </c>
      <c r="B12" t="inlineStr">
        <is>
          <t>US Bond Fut Opt Nov25P 116</t>
        </is>
      </c>
      <c r="C12" t="inlineStr">
        <is>
          <t>USX5P 116.0 Comdty</t>
        </is>
      </c>
      <c r="F12" t="inlineStr">
        <is>
          <t>01VPZPXY8</t>
        </is>
      </c>
      <c r="G12" s="1" t="n">
        <v>-290</v>
      </c>
      <c r="H12" s="1" t="n">
        <v>0.515625</v>
      </c>
      <c r="I12" s="2" t="n">
        <v>-149531.25</v>
      </c>
      <c r="J12" s="3" t="n">
        <v>-0.00050635</v>
      </c>
      <c r="K12" s="4" t="n">
        <v>295310403.01</v>
      </c>
      <c r="L12" s="5" t="n">
        <v>14200001</v>
      </c>
      <c r="M12" s="6" t="n">
        <v>20.79650579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01VPZPXY8</t>
        </is>
      </c>
      <c r="U12" t="inlineStr">
        <is>
          <t>Option</t>
        </is>
      </c>
    </row>
    <row r="13">
      <c r="A13" t="inlineStr">
        <is>
          <t>AGGH</t>
        </is>
      </c>
      <c r="B13" t="inlineStr">
        <is>
          <t>US Bond Fut Opt Dec25P 110</t>
        </is>
      </c>
      <c r="C13" t="inlineStr">
        <is>
          <t>USZ5P 110.0 Comdty</t>
        </is>
      </c>
      <c r="F13" t="inlineStr">
        <is>
          <t>01T0CRLF6</t>
        </is>
      </c>
      <c r="G13" s="1" t="n">
        <v>-280</v>
      </c>
      <c r="H13" s="1" t="n">
        <v>0.140625</v>
      </c>
      <c r="I13" s="2" t="n">
        <v>-39375</v>
      </c>
      <c r="J13" s="3" t="n">
        <v>-0.00013333</v>
      </c>
      <c r="K13" s="4" t="n">
        <v>295310403.01</v>
      </c>
      <c r="L13" s="5" t="n">
        <v>14200001</v>
      </c>
      <c r="M13" s="6" t="n">
        <v>20.79650579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row>
    <row r="14">
      <c r="A14" t="inlineStr">
        <is>
          <t>AGGH</t>
        </is>
      </c>
      <c r="B14" t="inlineStr">
        <is>
          <t>US Bond Fut Opt Dec25P 111</t>
        </is>
      </c>
      <c r="C14" t="inlineStr">
        <is>
          <t>USZ5P 111.0 Comdty</t>
        </is>
      </c>
      <c r="F14" t="inlineStr">
        <is>
          <t>01T0CRLM8</t>
        </is>
      </c>
      <c r="G14" s="1" t="n">
        <v>-290</v>
      </c>
      <c r="H14" s="1" t="n">
        <v>0.1875</v>
      </c>
      <c r="I14" s="2" t="n">
        <v>-54375</v>
      </c>
      <c r="J14" s="3" t="n">
        <v>-0.00018413</v>
      </c>
      <c r="K14" s="4" t="n">
        <v>295310403.01</v>
      </c>
      <c r="L14" s="5" t="n">
        <v>14200001</v>
      </c>
      <c r="M14" s="6" t="n">
        <v>20.79650579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row>
    <row r="15">
      <c r="A15" t="inlineStr">
        <is>
          <t>AGGH</t>
        </is>
      </c>
      <c r="B15" t="inlineStr">
        <is>
          <t>IRS P 3.776 12/15/2027 12/15/2057</t>
        </is>
      </c>
      <c r="C15" t="inlineStr">
        <is>
          <t>IRS P 3.776 12/15/2027 12/15/2057</t>
        </is>
      </c>
      <c r="F15" t="inlineStr">
        <is>
          <t>IRSP37760 00001</t>
        </is>
      </c>
      <c r="G15" s="1" t="n">
        <v>-20000000</v>
      </c>
      <c r="H15" s="1" t="n">
        <v>96.256987</v>
      </c>
      <c r="I15" s="2" t="n">
        <v>-19251397.47</v>
      </c>
      <c r="J15" s="3" t="n">
        <v>-0.06519038000000001</v>
      </c>
      <c r="K15" s="4" t="n">
        <v>295310403.01</v>
      </c>
      <c r="L15" s="5" t="n">
        <v>14200001</v>
      </c>
      <c r="M15" s="6" t="n">
        <v>20.79650579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0.06772535</v>
      </c>
      <c r="K16" s="4" t="n">
        <v>295310403.01</v>
      </c>
      <c r="L16" s="5" t="n">
        <v>14200001</v>
      </c>
      <c r="M16" s="6" t="n">
        <v>20.79650579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row>
    <row r="17">
      <c r="A17" t="inlineStr">
        <is>
          <t>AGGH</t>
        </is>
      </c>
      <c r="B17" t="inlineStr">
        <is>
          <t>B 10/21/25 Govt</t>
        </is>
      </c>
      <c r="C17" t="inlineStr">
        <is>
          <t>B 10/21/25 Govt</t>
        </is>
      </c>
      <c r="D17" t="inlineStr">
        <is>
          <t>BS60BH3</t>
        </is>
      </c>
      <c r="E17" t="inlineStr">
        <is>
          <t>US912797NU77</t>
        </is>
      </c>
      <c r="F17" t="inlineStr">
        <is>
          <t>912797NU7</t>
        </is>
      </c>
      <c r="G17" s="1" t="n">
        <v>7500000</v>
      </c>
      <c r="H17" s="1" t="n">
        <v>99.16460600000001</v>
      </c>
      <c r="I17" s="2" t="n">
        <v>7437345.45</v>
      </c>
      <c r="J17" s="3" t="n">
        <v>0.02518484</v>
      </c>
      <c r="K17" s="4" t="n">
        <v>295310403.01</v>
      </c>
      <c r="L17" s="5" t="n">
        <v>14200001</v>
      </c>
      <c r="M17" s="6" t="n">
        <v>20.79650579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912797NU7</t>
        </is>
      </c>
      <c r="U17" t="inlineStr">
        <is>
          <t>Treasury Bill</t>
        </is>
      </c>
    </row>
    <row r="18">
      <c r="A18" t="inlineStr">
        <is>
          <t>AGGH</t>
        </is>
      </c>
      <c r="B18" t="inlineStr">
        <is>
          <t>B 10/28/25 Govt</t>
        </is>
      </c>
      <c r="C18" t="inlineStr">
        <is>
          <t>B 10/28/25 Govt</t>
        </is>
      </c>
      <c r="D18" t="inlineStr">
        <is>
          <t>BT212N0</t>
        </is>
      </c>
      <c r="E18" t="inlineStr">
        <is>
          <t>US912797RE99</t>
        </is>
      </c>
      <c r="F18" t="inlineStr">
        <is>
          <t>912797RE9</t>
        </is>
      </c>
      <c r="G18" s="1" t="n">
        <v>6600000</v>
      </c>
      <c r="H18" s="1" t="n">
        <v>99.786857</v>
      </c>
      <c r="I18" s="2" t="n">
        <v>6585932.56</v>
      </c>
      <c r="J18" s="3" t="n">
        <v>0.02230173</v>
      </c>
      <c r="K18" s="4" t="n">
        <v>295310403.01</v>
      </c>
      <c r="L18" s="5" t="n">
        <v>14200001</v>
      </c>
      <c r="M18" s="6" t="n">
        <v>20.79650579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99.611824</v>
      </c>
      <c r="I19" s="2" t="n">
        <v>1992236.48</v>
      </c>
      <c r="J19" s="3" t="n">
        <v>0.00674625</v>
      </c>
      <c r="K19" s="4" t="n">
        <v>295310403.01</v>
      </c>
      <c r="L19" s="5" t="n">
        <v>14200001</v>
      </c>
      <c r="M19" s="6" t="n">
        <v>20.79650579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99.391058</v>
      </c>
      <c r="I20" s="2" t="n">
        <v>2484776.45</v>
      </c>
      <c r="J20" s="3" t="n">
        <v>0.008414120000000001</v>
      </c>
      <c r="K20" s="4" t="n">
        <v>295310403.01</v>
      </c>
      <c r="L20" s="5" t="n">
        <v>14200001</v>
      </c>
      <c r="M20" s="6" t="n">
        <v>20.79650579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99.32515600000001</v>
      </c>
      <c r="I21" s="2" t="n">
        <v>496625.78</v>
      </c>
      <c r="J21" s="3" t="n">
        <v>0.00168171</v>
      </c>
      <c r="K21" s="4" t="n">
        <v>295310403.01</v>
      </c>
      <c r="L21" s="5" t="n">
        <v>14200001</v>
      </c>
      <c r="M21" s="6" t="n">
        <v>20.79650579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row>
    <row r="22">
      <c r="A22" t="inlineStr">
        <is>
          <t>AGGH</t>
        </is>
      </c>
      <c r="B22" t="inlineStr">
        <is>
          <t>Cash</t>
        </is>
      </c>
      <c r="C22" t="inlineStr">
        <is>
          <t>Cash</t>
        </is>
      </c>
      <c r="G22" s="1" t="n">
        <v>2310236.62</v>
      </c>
      <c r="H22" s="1" t="n">
        <v>1</v>
      </c>
      <c r="I22" s="2" t="n">
        <v>2310236.62</v>
      </c>
      <c r="J22" s="3" t="n">
        <v>0.00782308</v>
      </c>
      <c r="K22" s="4" t="n">
        <v>295310403.01</v>
      </c>
      <c r="L22" s="5" t="n">
        <v>14200001</v>
      </c>
      <c r="M22" s="6" t="n">
        <v>20.79650579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Nov25P 112</t>
        </is>
      </c>
      <c r="C24" t="inlineStr">
        <is>
          <t>USX5P 112.0 Comdty</t>
        </is>
      </c>
      <c r="F24" t="inlineStr">
        <is>
          <t>01VPZPXK3</t>
        </is>
      </c>
      <c r="G24" s="1" t="n">
        <v>-300</v>
      </c>
      <c r="H24" s="1" t="n">
        <v>0.046875</v>
      </c>
      <c r="I24" s="2" t="n">
        <v>-14062.5</v>
      </c>
      <c r="J24" s="3" t="n">
        <v>-3.949e-05</v>
      </c>
      <c r="K24" s="4" t="n">
        <v>356120396.15</v>
      </c>
      <c r="L24" s="5" t="n">
        <v>14925001</v>
      </c>
      <c r="M24" s="6" t="n">
        <v>23.86066146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01VPZPXK3</t>
        </is>
      </c>
      <c r="U24" t="inlineStr">
        <is>
          <t>Option</t>
        </is>
      </c>
    </row>
    <row r="25">
      <c r="A25" t="inlineStr">
        <is>
          <t>BUCK</t>
        </is>
      </c>
      <c r="B25" t="inlineStr">
        <is>
          <t>US Bond Fut Opt Nov25P 113</t>
        </is>
      </c>
      <c r="C25" t="inlineStr">
        <is>
          <t>USX5P 113.0 Comdty</t>
        </is>
      </c>
      <c r="F25" t="inlineStr">
        <is>
          <t>01VPZPXN0</t>
        </is>
      </c>
      <c r="G25" s="1" t="n">
        <v>-300</v>
      </c>
      <c r="H25" s="1" t="n">
        <v>0.0625</v>
      </c>
      <c r="I25" s="2" t="n">
        <v>-18750</v>
      </c>
      <c r="J25" s="3" t="n">
        <v>-5.265e-05</v>
      </c>
      <c r="K25" s="4" t="n">
        <v>356120396.15</v>
      </c>
      <c r="L25" s="5" t="n">
        <v>14925001</v>
      </c>
      <c r="M25" s="6" t="n">
        <v>23.86066146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01VPZPXN0</t>
        </is>
      </c>
      <c r="U25" t="inlineStr">
        <is>
          <t>Option</t>
        </is>
      </c>
    </row>
    <row r="26">
      <c r="A26" t="inlineStr">
        <is>
          <t>BUCK</t>
        </is>
      </c>
      <c r="B26" t="inlineStr">
        <is>
          <t>US Bond Fut Opt Nov25P 114</t>
        </is>
      </c>
      <c r="C26" t="inlineStr">
        <is>
          <t>USX5P 114.0 Comdty</t>
        </is>
      </c>
      <c r="F26" t="inlineStr">
        <is>
          <t>01VPZPXR6</t>
        </is>
      </c>
      <c r="G26" s="1" t="n">
        <v>-300</v>
      </c>
      <c r="H26" s="1" t="n">
        <v>0.125</v>
      </c>
      <c r="I26" s="2" t="n">
        <v>-37500</v>
      </c>
      <c r="J26" s="3" t="n">
        <v>-0.0001053</v>
      </c>
      <c r="K26" s="4" t="n">
        <v>356120396.15</v>
      </c>
      <c r="L26" s="5" t="n">
        <v>14925001</v>
      </c>
      <c r="M26" s="6" t="n">
        <v>23.86066146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01VPZPXR6</t>
        </is>
      </c>
      <c r="U26" t="inlineStr">
        <is>
          <t>Option</t>
        </is>
      </c>
    </row>
    <row r="27">
      <c r="A27" t="inlineStr">
        <is>
          <t>BUCK</t>
        </is>
      </c>
      <c r="B27" t="inlineStr">
        <is>
          <t>US Bond Fut Opt Nov25P 115</t>
        </is>
      </c>
      <c r="C27" t="inlineStr">
        <is>
          <t>USX5P 115.0 Comdty</t>
        </is>
      </c>
      <c r="F27" t="inlineStr">
        <is>
          <t>01VPZPXV1</t>
        </is>
      </c>
      <c r="G27" s="1" t="n">
        <v>-300</v>
      </c>
      <c r="H27" s="1" t="n">
        <v>0.25</v>
      </c>
      <c r="I27" s="2" t="n">
        <v>-75000</v>
      </c>
      <c r="J27" s="3" t="n">
        <v>-0.0002106</v>
      </c>
      <c r="K27" s="4" t="n">
        <v>356120396.15</v>
      </c>
      <c r="L27" s="5" t="n">
        <v>14925001</v>
      </c>
      <c r="M27" s="6" t="n">
        <v>23.86066146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01VPZPXV1</t>
        </is>
      </c>
      <c r="U27" t="inlineStr">
        <is>
          <t>Option</t>
        </is>
      </c>
    </row>
    <row r="28">
      <c r="A28" t="inlineStr">
        <is>
          <t>BUCK</t>
        </is>
      </c>
      <c r="B28" t="inlineStr">
        <is>
          <t>US Bond Fut Opt Nov25P 116</t>
        </is>
      </c>
      <c r="C28" t="inlineStr">
        <is>
          <t>USX5P 116.0 Comdty</t>
        </is>
      </c>
      <c r="F28" t="inlineStr">
        <is>
          <t>01VPZPXY8</t>
        </is>
      </c>
      <c r="G28" s="1" t="n">
        <v>-300</v>
      </c>
      <c r="H28" s="1" t="n">
        <v>0.515625</v>
      </c>
      <c r="I28" s="2" t="n">
        <v>-154687.5</v>
      </c>
      <c r="J28" s="3" t="n">
        <v>-0.00043437</v>
      </c>
      <c r="K28" s="4" t="n">
        <v>356120396.15</v>
      </c>
      <c r="L28" s="5" t="n">
        <v>14925001</v>
      </c>
      <c r="M28" s="6" t="n">
        <v>23.86066146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01VPZPXY8</t>
        </is>
      </c>
      <c r="U28" t="inlineStr">
        <is>
          <t>Option</t>
        </is>
      </c>
    </row>
    <row r="29">
      <c r="A29" t="inlineStr">
        <is>
          <t>BUCK</t>
        </is>
      </c>
      <c r="B29" t="inlineStr">
        <is>
          <t>US Bond Fut Opt Dec25P 110</t>
        </is>
      </c>
      <c r="C29" t="inlineStr">
        <is>
          <t>USZ5P 110.0 Comdty</t>
        </is>
      </c>
      <c r="F29" t="inlineStr">
        <is>
          <t>01T0CRLF6</t>
        </is>
      </c>
      <c r="G29" s="1" t="n">
        <v>-300</v>
      </c>
      <c r="H29" s="1" t="n">
        <v>0.140625</v>
      </c>
      <c r="I29" s="2" t="n">
        <v>-42187.5</v>
      </c>
      <c r="J29" s="3" t="n">
        <v>-0.00011846</v>
      </c>
      <c r="K29" s="4" t="n">
        <v>356120396.15</v>
      </c>
      <c r="L29" s="5" t="n">
        <v>14925001</v>
      </c>
      <c r="M29" s="6" t="n">
        <v>23.86066146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01T0CRLF6</t>
        </is>
      </c>
      <c r="U29" t="inlineStr">
        <is>
          <t>Option</t>
        </is>
      </c>
    </row>
    <row r="30">
      <c r="A30" t="inlineStr">
        <is>
          <t>BUCK</t>
        </is>
      </c>
      <c r="B30" t="inlineStr">
        <is>
          <t>US Bond Fut Opt Dec25P 111</t>
        </is>
      </c>
      <c r="C30" t="inlineStr">
        <is>
          <t>USZ5P 111.0 Comdty</t>
        </is>
      </c>
      <c r="F30" t="inlineStr">
        <is>
          <t>01T0CRLM8</t>
        </is>
      </c>
      <c r="G30" s="1" t="n">
        <v>-300</v>
      </c>
      <c r="H30" s="1" t="n">
        <v>0.1875</v>
      </c>
      <c r="I30" s="2" t="n">
        <v>-56250</v>
      </c>
      <c r="J30" s="3" t="n">
        <v>-0.00015795</v>
      </c>
      <c r="K30" s="4" t="n">
        <v>356120396.15</v>
      </c>
      <c r="L30" s="5" t="n">
        <v>14925001</v>
      </c>
      <c r="M30" s="6" t="n">
        <v>23.86066146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01T0CRLM8</t>
        </is>
      </c>
      <c r="U30" t="inlineStr">
        <is>
          <t>Option</t>
        </is>
      </c>
    </row>
    <row r="31">
      <c r="A31" t="inlineStr">
        <is>
          <t>BUCK</t>
        </is>
      </c>
      <c r="B31" t="inlineStr">
        <is>
          <t>SIMPLIFY E GOVT MONEY MKT ETF</t>
        </is>
      </c>
      <c r="C31" t="inlineStr">
        <is>
          <t>SBIL</t>
        </is>
      </c>
      <c r="D31" t="inlineStr">
        <is>
          <t>BNVVNP8</t>
        </is>
      </c>
      <c r="E31" t="inlineStr">
        <is>
          <t>US82889N2696</t>
        </is>
      </c>
      <c r="F31" t="inlineStr">
        <is>
          <t>82889N269</t>
        </is>
      </c>
      <c r="G31" s="1" t="n">
        <v>2358000</v>
      </c>
      <c r="H31" s="1" t="n">
        <v>100.17</v>
      </c>
      <c r="I31" s="2" t="n">
        <v>236200860</v>
      </c>
      <c r="J31" s="3" t="n">
        <v>0.66326125</v>
      </c>
      <c r="K31" s="4" t="n">
        <v>356120396.15</v>
      </c>
      <c r="L31" s="5" t="n">
        <v>14925001</v>
      </c>
      <c r="M31" s="6" t="n">
        <v>23.86066146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82889N269</t>
        </is>
      </c>
      <c r="U31" t="inlineStr">
        <is>
          <t>Fund</t>
        </is>
      </c>
    </row>
    <row r="32">
      <c r="A32" t="inlineStr">
        <is>
          <t>BUCK</t>
        </is>
      </c>
      <c r="B32" t="inlineStr">
        <is>
          <t>B 10/21/25 Govt</t>
        </is>
      </c>
      <c r="C32" t="inlineStr">
        <is>
          <t>B 10/21/25 Govt</t>
        </is>
      </c>
      <c r="D32" t="inlineStr">
        <is>
          <t>BS60BH3</t>
        </is>
      </c>
      <c r="E32" t="inlineStr">
        <is>
          <t>US912797NU77</t>
        </is>
      </c>
      <c r="F32" t="inlineStr">
        <is>
          <t>912797NU7</t>
        </is>
      </c>
      <c r="G32" s="1" t="n">
        <v>12000000</v>
      </c>
      <c r="H32" s="1" t="n">
        <v>99.16460600000001</v>
      </c>
      <c r="I32" s="2" t="n">
        <v>11899752.72</v>
      </c>
      <c r="J32" s="3" t="n">
        <v>0.03341497</v>
      </c>
      <c r="K32" s="4" t="n">
        <v>356120396.15</v>
      </c>
      <c r="L32" s="5" t="n">
        <v>14925001</v>
      </c>
      <c r="M32" s="6" t="n">
        <v>23.86066146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912797NU7</t>
        </is>
      </c>
      <c r="U32" t="inlineStr">
        <is>
          <t>Treasury Bill</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99.786857</v>
      </c>
      <c r="I33" s="2" t="n">
        <v>100784725.57</v>
      </c>
      <c r="J33" s="3" t="n">
        <v>0.28300745</v>
      </c>
      <c r="K33" s="4" t="n">
        <v>356120396.15</v>
      </c>
      <c r="L33" s="5" t="n">
        <v>14925001</v>
      </c>
      <c r="M33" s="6" t="n">
        <v>23.86066146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99.391058</v>
      </c>
      <c r="I34" s="2" t="n">
        <v>2981731.74</v>
      </c>
      <c r="J34" s="3" t="n">
        <v>0.00837282</v>
      </c>
      <c r="K34" s="4" t="n">
        <v>356120396.15</v>
      </c>
      <c r="L34" s="5" t="n">
        <v>14925001</v>
      </c>
      <c r="M34" s="6" t="n">
        <v>23.86066146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12/11/25 Govt</t>
        </is>
      </c>
      <c r="C35" t="inlineStr">
        <is>
          <t>B 12/11/25 Govt</t>
        </is>
      </c>
      <c r="D35" t="inlineStr">
        <is>
          <t>BTPGTS6</t>
        </is>
      </c>
      <c r="E35" t="inlineStr">
        <is>
          <t>US912797QY62</t>
        </is>
      </c>
      <c r="F35" t="inlineStr">
        <is>
          <t>912797QY6</t>
        </is>
      </c>
      <c r="G35" s="1" t="n">
        <v>3000000</v>
      </c>
      <c r="H35" s="1" t="n">
        <v>99.32515600000001</v>
      </c>
      <c r="I35" s="2" t="n">
        <v>2979754.68</v>
      </c>
      <c r="J35" s="3" t="n">
        <v>0.00836727</v>
      </c>
      <c r="K35" s="4" t="n">
        <v>356120396.15</v>
      </c>
      <c r="L35" s="5" t="n">
        <v>14925001</v>
      </c>
      <c r="M35" s="6" t="n">
        <v>23.86066146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912797QY6</t>
        </is>
      </c>
      <c r="U35" t="inlineStr">
        <is>
          <t>Treasury Bill</t>
        </is>
      </c>
    </row>
    <row r="36">
      <c r="A36" t="inlineStr">
        <is>
          <t>BUCK</t>
        </is>
      </c>
      <c r="B36" t="inlineStr">
        <is>
          <t>Cash</t>
        </is>
      </c>
      <c r="C36" t="inlineStr">
        <is>
          <t>Cash</t>
        </is>
      </c>
      <c r="G36" s="1" t="n">
        <v>1672008.94</v>
      </c>
      <c r="H36" s="1" t="n">
        <v>1</v>
      </c>
      <c r="I36" s="2" t="n">
        <v>1672008.94</v>
      </c>
      <c r="J36" s="3" t="n">
        <v>0.00469507</v>
      </c>
      <c r="K36" s="4" t="n">
        <v>356120396.15</v>
      </c>
      <c r="L36" s="5" t="n">
        <v>14925001</v>
      </c>
      <c r="M36" s="6" t="n">
        <v>23.86066146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0.125</v>
      </c>
      <c r="I38" s="2" t="n">
        <v>1737.5</v>
      </c>
      <c r="J38" s="3" t="n">
        <v>0.00013133</v>
      </c>
      <c r="K38" s="4" t="n">
        <v>13229897.81</v>
      </c>
      <c r="L38" s="5" t="n">
        <v>375001</v>
      </c>
      <c r="M38" s="6" t="n">
        <v>35.27963341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c r="AG38" t="n">
        <v>-0.001617</v>
      </c>
    </row>
    <row r="39">
      <c r="A39" t="inlineStr">
        <is>
          <t>CAS</t>
        </is>
      </c>
      <c r="B39" t="inlineStr">
        <is>
          <t>GLD US 10/17/25 P339 Equity</t>
        </is>
      </c>
      <c r="C39" t="inlineStr">
        <is>
          <t>GLD 10/17/25 P339 Equity</t>
        </is>
      </c>
      <c r="F39" t="inlineStr">
        <is>
          <t>01X16KZB9</t>
        </is>
      </c>
      <c r="G39" s="1" t="n">
        <v>139</v>
      </c>
      <c r="H39" s="1" t="n">
        <v>0.165</v>
      </c>
      <c r="I39" s="2" t="n">
        <v>2293.5</v>
      </c>
      <c r="J39" s="3" t="n">
        <v>0.00017336</v>
      </c>
      <c r="K39" s="4" t="n">
        <v>13229897.81</v>
      </c>
      <c r="L39" s="5" t="n">
        <v>375001</v>
      </c>
      <c r="M39" s="6" t="n">
        <v>35.27963341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c r="AG39" t="n">
        <v>-0.001617</v>
      </c>
    </row>
    <row r="40">
      <c r="A40" t="inlineStr">
        <is>
          <t>CAS</t>
        </is>
      </c>
      <c r="B40" t="inlineStr">
        <is>
          <t>GLD US 10/17/25 P343 Equity</t>
        </is>
      </c>
      <c r="C40" t="inlineStr">
        <is>
          <t>GLD 10/17/25 P343 Equity</t>
        </is>
      </c>
      <c r="F40" t="inlineStr">
        <is>
          <t>01X16JL04</t>
        </is>
      </c>
      <c r="G40" s="1" t="n">
        <v>-139</v>
      </c>
      <c r="H40" s="1" t="n">
        <v>0.225</v>
      </c>
      <c r="I40" s="2" t="n">
        <v>-3127.5</v>
      </c>
      <c r="J40" s="3" t="n">
        <v>-0.0002364</v>
      </c>
      <c r="K40" s="4" t="n">
        <v>13229897.81</v>
      </c>
      <c r="L40" s="5" t="n">
        <v>375001</v>
      </c>
      <c r="M40" s="6" t="n">
        <v>35.27963341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c r="AG40" t="n">
        <v>-0.001617</v>
      </c>
    </row>
    <row r="41">
      <c r="A41" t="inlineStr">
        <is>
          <t>CAS</t>
        </is>
      </c>
      <c r="B41" t="inlineStr">
        <is>
          <t>GLD US 10/17/25 P349 Equity</t>
        </is>
      </c>
      <c r="C41" t="inlineStr">
        <is>
          <t>GLD 10/17/25 P349 Equity</t>
        </is>
      </c>
      <c r="F41" t="inlineStr">
        <is>
          <t>01X16KYQ6</t>
        </is>
      </c>
      <c r="G41" s="1" t="n">
        <v>-139</v>
      </c>
      <c r="H41" s="1" t="n">
        <v>0.4</v>
      </c>
      <c r="I41" s="2" t="n">
        <v>-5560</v>
      </c>
      <c r="J41" s="3" t="n">
        <v>-0.00042026</v>
      </c>
      <c r="K41" s="4" t="n">
        <v>13229897.81</v>
      </c>
      <c r="L41" s="5" t="n">
        <v>375001</v>
      </c>
      <c r="M41" s="6" t="n">
        <v>35.27963341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c r="AG41" t="n">
        <v>-0.001617</v>
      </c>
    </row>
    <row r="42">
      <c r="A42" t="inlineStr">
        <is>
          <t>CAS</t>
        </is>
      </c>
      <c r="B42" t="inlineStr">
        <is>
          <t>NDXP US 10/17/25 P22600 Index</t>
        </is>
      </c>
      <c r="C42" t="inlineStr">
        <is>
          <t>NDXP US 10/17/25 P22600 Index</t>
        </is>
      </c>
      <c r="F42" t="inlineStr">
        <is>
          <t>01W4GMN03</t>
        </is>
      </c>
      <c r="G42" s="1" t="n">
        <v>1</v>
      </c>
      <c r="H42" s="1" t="n">
        <v>8.35</v>
      </c>
      <c r="I42" s="2" t="n">
        <v>835</v>
      </c>
      <c r="J42" s="3" t="n">
        <v>6.311e-05</v>
      </c>
      <c r="K42" s="4" t="n">
        <v>13229897.81</v>
      </c>
      <c r="L42" s="5" t="n">
        <v>375001</v>
      </c>
      <c r="M42" s="6" t="n">
        <v>35.27963341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01W4GMN03</t>
        </is>
      </c>
      <c r="U42" t="inlineStr">
        <is>
          <t>Option</t>
        </is>
      </c>
      <c r="AG42" t="n">
        <v>-0.001617</v>
      </c>
    </row>
    <row r="43">
      <c r="A43" t="inlineStr">
        <is>
          <t>CAS</t>
        </is>
      </c>
      <c r="B43" t="inlineStr">
        <is>
          <t>NDXP US 10/17/25 P22900 Index</t>
        </is>
      </c>
      <c r="C43" t="inlineStr">
        <is>
          <t>NDXP US 10/17/25 P22900 Index</t>
        </is>
      </c>
      <c r="F43" t="inlineStr">
        <is>
          <t>01W4GMMR6</t>
        </is>
      </c>
      <c r="G43" s="1" t="n">
        <v>1</v>
      </c>
      <c r="H43" s="1" t="n">
        <v>10.6</v>
      </c>
      <c r="I43" s="2" t="n">
        <v>1060</v>
      </c>
      <c r="J43" s="3" t="n">
        <v>8.012e-05</v>
      </c>
      <c r="K43" s="4" t="n">
        <v>13229897.81</v>
      </c>
      <c r="L43" s="5" t="n">
        <v>375001</v>
      </c>
      <c r="M43" s="6" t="n">
        <v>35.27963341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01W4GMMR6</t>
        </is>
      </c>
      <c r="U43" t="inlineStr">
        <is>
          <t>Option</t>
        </is>
      </c>
      <c r="AG43" t="n">
        <v>-0.001617</v>
      </c>
    </row>
    <row r="44">
      <c r="A44" t="inlineStr">
        <is>
          <t>CAS</t>
        </is>
      </c>
      <c r="B44" t="inlineStr">
        <is>
          <t>NDXP US 10/17/25 P23600 Index</t>
        </is>
      </c>
      <c r="C44" t="inlineStr">
        <is>
          <t>NDXP US 10/17/25 P23600 Index</t>
        </is>
      </c>
      <c r="F44" t="inlineStr">
        <is>
          <t>01W4GP7C2</t>
        </is>
      </c>
      <c r="G44" s="1" t="n">
        <v>-1</v>
      </c>
      <c r="H44" s="1" t="n">
        <v>20.2</v>
      </c>
      <c r="I44" s="2" t="n">
        <v>-2020</v>
      </c>
      <c r="J44" s="3" t="n">
        <v>-0.00015268</v>
      </c>
      <c r="K44" s="4" t="n">
        <v>13229897.81</v>
      </c>
      <c r="L44" s="5" t="n">
        <v>375001</v>
      </c>
      <c r="M44" s="6" t="n">
        <v>35.27963341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01W4GP7C2</t>
        </is>
      </c>
      <c r="U44" t="inlineStr">
        <is>
          <t>Option</t>
        </is>
      </c>
      <c r="AG44" t="n">
        <v>-0.001617</v>
      </c>
    </row>
    <row r="45">
      <c r="A45" t="inlineStr">
        <is>
          <t>CAS</t>
        </is>
      </c>
      <c r="B45" t="inlineStr">
        <is>
          <t>NDXP US 10/17/25 P23900 Index</t>
        </is>
      </c>
      <c r="C45" t="inlineStr">
        <is>
          <t>NDXP US 10/17/25 P23900 Index</t>
        </is>
      </c>
      <c r="F45" t="inlineStr">
        <is>
          <t>01W4GMND9</t>
        </is>
      </c>
      <c r="G45" s="1" t="n">
        <v>-1</v>
      </c>
      <c r="H45" s="1" t="n">
        <v>28.65</v>
      </c>
      <c r="I45" s="2" t="n">
        <v>-2865</v>
      </c>
      <c r="J45" s="3" t="n">
        <v>-0.00021655</v>
      </c>
      <c r="K45" s="4" t="n">
        <v>13229897.81</v>
      </c>
      <c r="L45" s="5" t="n">
        <v>375001</v>
      </c>
      <c r="M45" s="6" t="n">
        <v>35.27963341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01W4GMND9</t>
        </is>
      </c>
      <c r="U45" t="inlineStr">
        <is>
          <t>Option</t>
        </is>
      </c>
      <c r="AG45" t="n">
        <v>-0.001617</v>
      </c>
    </row>
    <row r="46">
      <c r="A46" t="inlineStr">
        <is>
          <t>CAS</t>
        </is>
      </c>
      <c r="B46" t="inlineStr">
        <is>
          <t>NDXP US 10/22/25 P22900 Index</t>
        </is>
      </c>
      <c r="C46" t="inlineStr">
        <is>
          <t>NDXP US 10/22/25 P22900 Index</t>
        </is>
      </c>
      <c r="F46" t="inlineStr">
        <is>
          <t>01XB3F8W8</t>
        </is>
      </c>
      <c r="G46" s="1" t="n">
        <v>1</v>
      </c>
      <c r="H46" s="1" t="n">
        <v>18.9</v>
      </c>
      <c r="I46" s="2" t="n">
        <v>1890</v>
      </c>
      <c r="J46" s="3" t="n">
        <v>0.00014286</v>
      </c>
      <c r="K46" s="4" t="n">
        <v>13229897.81</v>
      </c>
      <c r="L46" s="5" t="n">
        <v>375001</v>
      </c>
      <c r="M46" s="6" t="n">
        <v>35.27963341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01XB3F8W8</t>
        </is>
      </c>
      <c r="U46" t="inlineStr">
        <is>
          <t>Option</t>
        </is>
      </c>
      <c r="AG46" t="n">
        <v>-0.001617</v>
      </c>
    </row>
    <row r="47">
      <c r="A47" t="inlineStr">
        <is>
          <t>CAS</t>
        </is>
      </c>
      <c r="B47" t="inlineStr">
        <is>
          <t>NDXP US 10/22/25 P23900 Index</t>
        </is>
      </c>
      <c r="C47" t="inlineStr">
        <is>
          <t>NDXP US 10/22/25 P23900 Index</t>
        </is>
      </c>
      <c r="F47" t="inlineStr">
        <is>
          <t>01XB3F8P6</t>
        </is>
      </c>
      <c r="G47" s="1" t="n">
        <v>-1</v>
      </c>
      <c r="H47" s="1" t="n">
        <v>50.7</v>
      </c>
      <c r="I47" s="2" t="n">
        <v>-5070</v>
      </c>
      <c r="J47" s="3" t="n">
        <v>-0.00038322</v>
      </c>
      <c r="K47" s="4" t="n">
        <v>13229897.81</v>
      </c>
      <c r="L47" s="5" t="n">
        <v>375001</v>
      </c>
      <c r="M47" s="6" t="n">
        <v>35.27963341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01XB3F8P6</t>
        </is>
      </c>
      <c r="U47" t="inlineStr">
        <is>
          <t>Option</t>
        </is>
      </c>
      <c r="AG47" t="n">
        <v>-0.001617</v>
      </c>
    </row>
    <row r="48">
      <c r="A48" t="inlineStr">
        <is>
          <t>CAS</t>
        </is>
      </c>
      <c r="B48" t="inlineStr">
        <is>
          <t>RUTW US 10/17/25 P2255 Index</t>
        </is>
      </c>
      <c r="C48" t="inlineStr">
        <is>
          <t>RUTW US 10/17/25 P2255 Index</t>
        </is>
      </c>
      <c r="F48" t="inlineStr">
        <is>
          <t>01XB3M2B6</t>
        </is>
      </c>
      <c r="G48" s="1" t="n">
        <v>13</v>
      </c>
      <c r="H48" s="1" t="n">
        <v>0.925</v>
      </c>
      <c r="I48" s="2" t="n">
        <v>1202.5</v>
      </c>
      <c r="J48" s="3" t="n">
        <v>9.089000000000001e-05</v>
      </c>
      <c r="K48" s="4" t="n">
        <v>13229897.81</v>
      </c>
      <c r="L48" s="5" t="n">
        <v>375001</v>
      </c>
      <c r="M48" s="6" t="n">
        <v>35.27963341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c r="AG48" t="n">
        <v>-0.001617</v>
      </c>
    </row>
    <row r="49">
      <c r="A49" t="inlineStr">
        <is>
          <t>CAS</t>
        </is>
      </c>
      <c r="B49" t="inlineStr">
        <is>
          <t>RUTW US 10/17/25 P2280 Index</t>
        </is>
      </c>
      <c r="C49" t="inlineStr">
        <is>
          <t>RUTW US 10/17/25 P2280 Index</t>
        </is>
      </c>
      <c r="F49" t="inlineStr">
        <is>
          <t>01WNR3KS5</t>
        </is>
      </c>
      <c r="G49" s="1" t="n">
        <v>13</v>
      </c>
      <c r="H49" s="1" t="n">
        <v>1.075</v>
      </c>
      <c r="I49" s="2" t="n">
        <v>1397.5</v>
      </c>
      <c r="J49" s="3" t="n">
        <v>0.00010563</v>
      </c>
      <c r="K49" s="4" t="n">
        <v>13229897.81</v>
      </c>
      <c r="L49" s="5" t="n">
        <v>375001</v>
      </c>
      <c r="M49" s="6" t="n">
        <v>35.27963341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c r="AG49" t="n">
        <v>-0.001617</v>
      </c>
    </row>
    <row r="50">
      <c r="A50" t="inlineStr">
        <is>
          <t>CAS</t>
        </is>
      </c>
      <c r="B50" t="inlineStr">
        <is>
          <t>RUTW US 10/17/25 P2355 Index</t>
        </is>
      </c>
      <c r="C50" t="inlineStr">
        <is>
          <t>RUTW US 10/17/25 P2355 Index</t>
        </is>
      </c>
      <c r="F50" t="inlineStr">
        <is>
          <t>01XB3HPY6</t>
        </is>
      </c>
      <c r="G50" s="1" t="n">
        <v>-13</v>
      </c>
      <c r="H50" s="1" t="n">
        <v>2.425</v>
      </c>
      <c r="I50" s="2" t="n">
        <v>-3152.5</v>
      </c>
      <c r="J50" s="3" t="n">
        <v>-0.00023829</v>
      </c>
      <c r="K50" s="4" t="n">
        <v>13229897.81</v>
      </c>
      <c r="L50" s="5" t="n">
        <v>375001</v>
      </c>
      <c r="M50" s="6" t="n">
        <v>35.27963341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c r="AG50" t="n">
        <v>-0.001617</v>
      </c>
    </row>
    <row r="51">
      <c r="A51" t="inlineStr">
        <is>
          <t>CAS</t>
        </is>
      </c>
      <c r="B51" t="inlineStr">
        <is>
          <t>RUTW US 10/17/25 P2380 Index</t>
        </is>
      </c>
      <c r="C51" t="inlineStr">
        <is>
          <t>RUTW US 10/17/25 P2380 Index</t>
        </is>
      </c>
      <c r="F51" t="inlineStr">
        <is>
          <t>01WNR3V47</t>
        </is>
      </c>
      <c r="G51" s="1" t="n">
        <v>-13</v>
      </c>
      <c r="H51" s="1" t="n">
        <v>3.65</v>
      </c>
      <c r="I51" s="2" t="n">
        <v>-4745</v>
      </c>
      <c r="J51" s="3" t="n">
        <v>-0.00035866</v>
      </c>
      <c r="K51" s="4" t="n">
        <v>13229897.81</v>
      </c>
      <c r="L51" s="5" t="n">
        <v>375001</v>
      </c>
      <c r="M51" s="6" t="n">
        <v>35.27963341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c r="AG51" t="n">
        <v>-0.001617</v>
      </c>
    </row>
    <row r="52">
      <c r="A52" t="inlineStr">
        <is>
          <t>CAS</t>
        </is>
      </c>
      <c r="B52" t="inlineStr">
        <is>
          <t>RUTW US 10/22/25 P2260 Index</t>
        </is>
      </c>
      <c r="C52" t="inlineStr">
        <is>
          <t>RUTW US 10/22/25 P2260 Index</t>
        </is>
      </c>
      <c r="F52" t="inlineStr">
        <is>
          <t>01XRXX0D3</t>
        </is>
      </c>
      <c r="G52" s="1" t="n">
        <v>13</v>
      </c>
      <c r="H52" s="1" t="n">
        <v>1.725</v>
      </c>
      <c r="I52" s="2" t="n">
        <v>2242.5</v>
      </c>
      <c r="J52" s="3" t="n">
        <v>0.0001695</v>
      </c>
      <c r="K52" s="4" t="n">
        <v>13229897.81</v>
      </c>
      <c r="L52" s="5" t="n">
        <v>375001</v>
      </c>
      <c r="M52" s="6" t="n">
        <v>35.27963341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01XRXX0D3</t>
        </is>
      </c>
      <c r="U52" t="inlineStr">
        <is>
          <t>Option</t>
        </is>
      </c>
      <c r="AG52" t="n">
        <v>-0.001617</v>
      </c>
    </row>
    <row r="53">
      <c r="A53" t="inlineStr">
        <is>
          <t>CAS</t>
        </is>
      </c>
      <c r="B53" t="inlineStr">
        <is>
          <t>RUTW US 10/22/25 P2360 Index</t>
        </is>
      </c>
      <c r="C53" t="inlineStr">
        <is>
          <t>RUTW US 10/22/25 P2360 Index</t>
        </is>
      </c>
      <c r="F53" t="inlineStr">
        <is>
          <t>01XRXX4J9</t>
        </is>
      </c>
      <c r="G53" s="1" t="n">
        <v>-13</v>
      </c>
      <c r="H53" s="1" t="n">
        <v>4.95</v>
      </c>
      <c r="I53" s="2" t="n">
        <v>-6435</v>
      </c>
      <c r="J53" s="3" t="n">
        <v>-0.0004864</v>
      </c>
      <c r="K53" s="4" t="n">
        <v>13229897.81</v>
      </c>
      <c r="L53" s="5" t="n">
        <v>375001</v>
      </c>
      <c r="M53" s="6" t="n">
        <v>35.27963341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01XRXX4J9</t>
        </is>
      </c>
      <c r="U53" t="inlineStr">
        <is>
          <t>Option</t>
        </is>
      </c>
      <c r="AG53" t="n">
        <v>-0.001617</v>
      </c>
    </row>
    <row r="54">
      <c r="A54" t="inlineStr">
        <is>
          <t>CAS</t>
        </is>
      </c>
      <c r="B54" t="inlineStr">
        <is>
          <t>SPXW US 10/10/25 C6775 Index</t>
        </is>
      </c>
      <c r="C54" t="inlineStr">
        <is>
          <t>SPXW US 10/10/25 C6775 Index</t>
        </is>
      </c>
      <c r="F54" t="inlineStr">
        <is>
          <t>01WX6THR0</t>
        </is>
      </c>
      <c r="G54" s="1" t="n">
        <v>10</v>
      </c>
      <c r="H54" s="1" t="n">
        <v>10.2</v>
      </c>
      <c r="I54" s="2" t="n">
        <v>10200</v>
      </c>
      <c r="J54" s="3" t="n">
        <v>0.00077098</v>
      </c>
      <c r="K54" s="4" t="n">
        <v>13229897.81</v>
      </c>
      <c r="L54" s="5" t="n">
        <v>375001</v>
      </c>
      <c r="M54" s="6" t="n">
        <v>35.27963341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01WX6THR0</t>
        </is>
      </c>
      <c r="U54" t="inlineStr">
        <is>
          <t>Option</t>
        </is>
      </c>
      <c r="AG54" t="n">
        <v>-0.001617</v>
      </c>
    </row>
    <row r="55">
      <c r="A55" t="inlineStr">
        <is>
          <t>CAS</t>
        </is>
      </c>
      <c r="B55" t="inlineStr">
        <is>
          <t>SPXW US 10/10/25 C6795 Index</t>
        </is>
      </c>
      <c r="C55" t="inlineStr">
        <is>
          <t>SPXW US 10/10/25 C6795 Index</t>
        </is>
      </c>
      <c r="F55" t="inlineStr">
        <is>
          <t>01XNM7CS8</t>
        </is>
      </c>
      <c r="G55" s="1" t="n">
        <v>34</v>
      </c>
      <c r="H55" s="1" t="n">
        <v>4.3</v>
      </c>
      <c r="I55" s="2" t="n">
        <v>14620</v>
      </c>
      <c r="J55" s="3" t="n">
        <v>0.00110507</v>
      </c>
      <c r="K55" s="4" t="n">
        <v>13229897.81</v>
      </c>
      <c r="L55" s="5" t="n">
        <v>375001</v>
      </c>
      <c r="M55" s="6" t="n">
        <v>35.27963341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01XNM7CS8</t>
        </is>
      </c>
      <c r="U55" t="inlineStr">
        <is>
          <t>Option</t>
        </is>
      </c>
      <c r="AG55" t="n">
        <v>-0.001617</v>
      </c>
    </row>
    <row r="56">
      <c r="A56" t="inlineStr">
        <is>
          <t>CAS</t>
        </is>
      </c>
      <c r="B56" t="inlineStr">
        <is>
          <t>SPXW US 10/10/25 P6400 Index</t>
        </is>
      </c>
      <c r="C56" t="inlineStr">
        <is>
          <t>SPXW US 10/10/25 P6400 Index</t>
        </is>
      </c>
      <c r="F56" t="inlineStr">
        <is>
          <t>01WTXVN90</t>
        </is>
      </c>
      <c r="G56" s="1" t="n">
        <v>15</v>
      </c>
      <c r="H56" s="1" t="n">
        <v>0.65</v>
      </c>
      <c r="I56" s="2" t="n">
        <v>975</v>
      </c>
      <c r="J56" s="3" t="n">
        <v>7.37e-05</v>
      </c>
      <c r="K56" s="4" t="n">
        <v>13229897.81</v>
      </c>
      <c r="L56" s="5" t="n">
        <v>375001</v>
      </c>
      <c r="M56" s="6" t="n">
        <v>35.27963341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01WTXVN90</t>
        </is>
      </c>
      <c r="U56" t="inlineStr">
        <is>
          <t>Option</t>
        </is>
      </c>
      <c r="AG56" t="n">
        <v>-0.001617</v>
      </c>
    </row>
    <row r="57">
      <c r="A57" t="inlineStr">
        <is>
          <t>CAS</t>
        </is>
      </c>
      <c r="B57" t="inlineStr">
        <is>
          <t>SPXW US 10/13/25 C6785 Index</t>
        </is>
      </c>
      <c r="C57" t="inlineStr">
        <is>
          <t>SPXW US 10/13/25 C6785 Index</t>
        </is>
      </c>
      <c r="F57" t="inlineStr">
        <is>
          <t>01XMVL4C8</t>
        </is>
      </c>
      <c r="G57" s="1" t="n">
        <v>10</v>
      </c>
      <c r="H57" s="1" t="n">
        <v>12.3</v>
      </c>
      <c r="I57" s="2" t="n">
        <v>12300</v>
      </c>
      <c r="J57" s="3" t="n">
        <v>0.00092971</v>
      </c>
      <c r="K57" s="4" t="n">
        <v>13229897.81</v>
      </c>
      <c r="L57" s="5" t="n">
        <v>375001</v>
      </c>
      <c r="M57" s="6" t="n">
        <v>35.27963341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01XMVL4C8</t>
        </is>
      </c>
      <c r="U57" t="inlineStr">
        <is>
          <t>Option</t>
        </is>
      </c>
      <c r="AG57" t="n">
        <v>-0.001617</v>
      </c>
    </row>
    <row r="58">
      <c r="A58" t="inlineStr">
        <is>
          <t>CAS</t>
        </is>
      </c>
      <c r="B58" t="inlineStr">
        <is>
          <t>SPXW US 10/13/25 P6425 Index</t>
        </is>
      </c>
      <c r="C58" t="inlineStr">
        <is>
          <t>SPXW US 10/13/25 P6425 Index</t>
        </is>
      </c>
      <c r="F58" t="inlineStr">
        <is>
          <t>01X1MGGB1</t>
        </is>
      </c>
      <c r="G58" s="1" t="n">
        <v>17</v>
      </c>
      <c r="H58" s="1" t="n">
        <v>1.55</v>
      </c>
      <c r="I58" s="2" t="n">
        <v>2635</v>
      </c>
      <c r="J58" s="3" t="n">
        <v>0.00019917</v>
      </c>
      <c r="K58" s="4" t="n">
        <v>13229897.81</v>
      </c>
      <c r="L58" s="5" t="n">
        <v>375001</v>
      </c>
      <c r="M58" s="6" t="n">
        <v>35.27963341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01X1MGGB1</t>
        </is>
      </c>
      <c r="U58" t="inlineStr">
        <is>
          <t>Option</t>
        </is>
      </c>
      <c r="AG58" t="n">
        <v>-0.001617</v>
      </c>
    </row>
    <row r="59">
      <c r="A59" t="inlineStr">
        <is>
          <t>CAS</t>
        </is>
      </c>
      <c r="B59" t="inlineStr">
        <is>
          <t>SPXW US 10/15/25 P6150 Index</t>
        </is>
      </c>
      <c r="C59" t="inlineStr">
        <is>
          <t>SPXW US 10/15/25 P6150 Index</t>
        </is>
      </c>
      <c r="F59" t="inlineStr">
        <is>
          <t>01X3RL7L1</t>
        </is>
      </c>
      <c r="G59" s="1" t="n">
        <v>4</v>
      </c>
      <c r="H59" s="1" t="n">
        <v>1.1</v>
      </c>
      <c r="I59" s="2" t="n">
        <v>440</v>
      </c>
      <c r="J59" s="3" t="n">
        <v>3.326e-05</v>
      </c>
      <c r="K59" s="4" t="n">
        <v>13229897.81</v>
      </c>
      <c r="L59" s="5" t="n">
        <v>375001</v>
      </c>
      <c r="M59" s="6" t="n">
        <v>35.27963341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01X3RL7L1</t>
        </is>
      </c>
      <c r="U59" t="inlineStr">
        <is>
          <t>Option</t>
        </is>
      </c>
      <c r="AG59" t="n">
        <v>-0.001617</v>
      </c>
    </row>
    <row r="60">
      <c r="A60" t="inlineStr">
        <is>
          <t>CAS</t>
        </is>
      </c>
      <c r="B60" t="inlineStr">
        <is>
          <t>SPXW US 10/15/25 P6400 Index</t>
        </is>
      </c>
      <c r="C60" t="inlineStr">
        <is>
          <t>SPXW US 10/15/25 P6400 Index</t>
        </is>
      </c>
      <c r="F60" t="inlineStr">
        <is>
          <t>01X3RM6C2</t>
        </is>
      </c>
      <c r="G60" s="1" t="n">
        <v>16</v>
      </c>
      <c r="H60" s="1" t="n">
        <v>2.95</v>
      </c>
      <c r="I60" s="2" t="n">
        <v>4720</v>
      </c>
      <c r="J60" s="3" t="n">
        <v>0.00035677</v>
      </c>
      <c r="K60" s="4" t="n">
        <v>13229897.81</v>
      </c>
      <c r="L60" s="5" t="n">
        <v>375001</v>
      </c>
      <c r="M60" s="6" t="n">
        <v>35.27963341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01X3RM6C2</t>
        </is>
      </c>
      <c r="U60" t="inlineStr">
        <is>
          <t>Option</t>
        </is>
      </c>
      <c r="AG60" t="n">
        <v>-0.001617</v>
      </c>
    </row>
    <row r="61">
      <c r="A61" t="inlineStr">
        <is>
          <t>CAS</t>
        </is>
      </c>
      <c r="B61" t="inlineStr">
        <is>
          <t>SPXW US 10/15/25 P6450 Index</t>
        </is>
      </c>
      <c r="C61" t="inlineStr">
        <is>
          <t>SPXW US 10/15/25 P6450 Index</t>
        </is>
      </c>
      <c r="F61" t="inlineStr">
        <is>
          <t>01X3MYW97</t>
        </is>
      </c>
      <c r="G61" s="1" t="n">
        <v>-4</v>
      </c>
      <c r="H61" s="1" t="n">
        <v>3.3</v>
      </c>
      <c r="I61" s="2" t="n">
        <v>-1320</v>
      </c>
      <c r="J61" s="3" t="n">
        <v>-9.977e-05</v>
      </c>
      <c r="K61" s="4" t="n">
        <v>13229897.81</v>
      </c>
      <c r="L61" s="5" t="n">
        <v>375001</v>
      </c>
      <c r="M61" s="6" t="n">
        <v>35.27963341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01X3MYW97</t>
        </is>
      </c>
      <c r="U61" t="inlineStr">
        <is>
          <t>Option</t>
        </is>
      </c>
      <c r="AG61" t="n">
        <v>-0.001617</v>
      </c>
    </row>
    <row r="62">
      <c r="A62" t="inlineStr">
        <is>
          <t>CAS</t>
        </is>
      </c>
      <c r="B62" t="inlineStr">
        <is>
          <t>SPXW US 10/17/25 P6150 Index</t>
        </is>
      </c>
      <c r="C62" t="inlineStr">
        <is>
          <t>SPXW US 10/17/25 P6150 Index</t>
        </is>
      </c>
      <c r="F62" t="inlineStr">
        <is>
          <t>01TZNR569</t>
        </is>
      </c>
      <c r="G62" s="1" t="n">
        <v>4</v>
      </c>
      <c r="H62" s="1" t="n">
        <v>2.125</v>
      </c>
      <c r="I62" s="2" t="n">
        <v>850</v>
      </c>
      <c r="J62" s="3" t="n">
        <v>6.425e-05</v>
      </c>
      <c r="K62" s="4" t="n">
        <v>13229897.81</v>
      </c>
      <c r="L62" s="5" t="n">
        <v>375001</v>
      </c>
      <c r="M62" s="6" t="n">
        <v>35.27963341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01TZNR569</t>
        </is>
      </c>
      <c r="U62" t="inlineStr">
        <is>
          <t>Option</t>
        </is>
      </c>
      <c r="AG62" t="n">
        <v>-0.001617</v>
      </c>
    </row>
    <row r="63">
      <c r="A63" t="inlineStr">
        <is>
          <t>CAS</t>
        </is>
      </c>
      <c r="B63" t="inlineStr">
        <is>
          <t>SPXW US 10/17/25 P6200 Index</t>
        </is>
      </c>
      <c r="C63" t="inlineStr">
        <is>
          <t>SPXW US 10/17/25 P6200 Index</t>
        </is>
      </c>
      <c r="F63" t="inlineStr">
        <is>
          <t>01TZNQJ60</t>
        </is>
      </c>
      <c r="G63" s="1" t="n">
        <v>4</v>
      </c>
      <c r="H63" s="1" t="n">
        <v>2.45</v>
      </c>
      <c r="I63" s="2" t="n">
        <v>980</v>
      </c>
      <c r="J63" s="3" t="n">
        <v>7.407e-05</v>
      </c>
      <c r="K63" s="4" t="n">
        <v>13229897.81</v>
      </c>
      <c r="L63" s="5" t="n">
        <v>375001</v>
      </c>
      <c r="M63" s="6" t="n">
        <v>35.27963341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01TZNQJ60</t>
        </is>
      </c>
      <c r="U63" t="inlineStr">
        <is>
          <t>Option</t>
        </is>
      </c>
      <c r="AG63" t="n">
        <v>-0.001617</v>
      </c>
    </row>
    <row r="64">
      <c r="A64" t="inlineStr">
        <is>
          <t>CAS</t>
        </is>
      </c>
      <c r="B64" t="inlineStr">
        <is>
          <t>SPXW US 10/17/25 P6450 Index</t>
        </is>
      </c>
      <c r="C64" t="inlineStr">
        <is>
          <t>SPXW US 10/17/25 P6450 Index</t>
        </is>
      </c>
      <c r="F64" t="inlineStr">
        <is>
          <t>01TZNQJ42</t>
        </is>
      </c>
      <c r="G64" s="1" t="n">
        <v>-4</v>
      </c>
      <c r="H64" s="1" t="n">
        <v>5.5</v>
      </c>
      <c r="I64" s="2" t="n">
        <v>-2200</v>
      </c>
      <c r="J64" s="3" t="n">
        <v>-0.00016629</v>
      </c>
      <c r="K64" s="4" t="n">
        <v>13229897.81</v>
      </c>
      <c r="L64" s="5" t="n">
        <v>375001</v>
      </c>
      <c r="M64" s="6" t="n">
        <v>35.27963341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01TZNQJ42</t>
        </is>
      </c>
      <c r="U64" t="inlineStr">
        <is>
          <t>Option</t>
        </is>
      </c>
      <c r="AG64" t="n">
        <v>-0.001617</v>
      </c>
    </row>
    <row r="65">
      <c r="A65" t="inlineStr">
        <is>
          <t>CAS</t>
        </is>
      </c>
      <c r="B65" t="inlineStr">
        <is>
          <t>SPXW US 10/17/25 P6500 Index</t>
        </is>
      </c>
      <c r="C65" t="inlineStr">
        <is>
          <t>SPXW US 10/17/25 P6500 Index</t>
        </is>
      </c>
      <c r="F65" t="inlineStr">
        <is>
          <t>01TZNPYH6</t>
        </is>
      </c>
      <c r="G65" s="1" t="n">
        <v>-4</v>
      </c>
      <c r="H65" s="1" t="n">
        <v>6.9</v>
      </c>
      <c r="I65" s="2" t="n">
        <v>-2760</v>
      </c>
      <c r="J65" s="3" t="n">
        <v>-0.00020862</v>
      </c>
      <c r="K65" s="4" t="n">
        <v>13229897.81</v>
      </c>
      <c r="L65" s="5" t="n">
        <v>375001</v>
      </c>
      <c r="M65" s="6" t="n">
        <v>35.27963341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01TZNPYH6</t>
        </is>
      </c>
      <c r="U65" t="inlineStr">
        <is>
          <t>Option</t>
        </is>
      </c>
      <c r="AG65" t="n">
        <v>-0.001617</v>
      </c>
    </row>
    <row r="66">
      <c r="A66" t="inlineStr">
        <is>
          <t>CAS</t>
        </is>
      </c>
      <c r="B66" t="inlineStr">
        <is>
          <t>SPXW US 10/22/25 C6790 Index</t>
        </is>
      </c>
      <c r="C66" t="inlineStr">
        <is>
          <t>SPXW US 10/22/25 C6790 Index</t>
        </is>
      </c>
      <c r="F66" t="inlineStr">
        <is>
          <t>01XMVLW18</t>
        </is>
      </c>
      <c r="G66" s="1" t="n">
        <v>5</v>
      </c>
      <c r="H66" s="1" t="n">
        <v>42.35</v>
      </c>
      <c r="I66" s="2" t="n">
        <v>21175</v>
      </c>
      <c r="J66" s="3" t="n">
        <v>0.00160054</v>
      </c>
      <c r="K66" s="4" t="n">
        <v>13229897.81</v>
      </c>
      <c r="L66" s="5" t="n">
        <v>375001</v>
      </c>
      <c r="M66" s="6" t="n">
        <v>35.27963341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01XMVLW18</t>
        </is>
      </c>
      <c r="U66" t="inlineStr">
        <is>
          <t>Option</t>
        </is>
      </c>
      <c r="AG66" t="n">
        <v>-0.001617</v>
      </c>
    </row>
    <row r="67">
      <c r="A67" t="inlineStr">
        <is>
          <t>CAS</t>
        </is>
      </c>
      <c r="B67" t="inlineStr">
        <is>
          <t>SPXW US 10/22/25 P6200 Index</t>
        </is>
      </c>
      <c r="C67" t="inlineStr">
        <is>
          <t>SPXW US 10/22/25 P6200 Index</t>
        </is>
      </c>
      <c r="F67" t="inlineStr">
        <is>
          <t>01X7SVPJ7</t>
        </is>
      </c>
      <c r="G67" s="1" t="n">
        <v>4</v>
      </c>
      <c r="H67" s="1" t="n">
        <v>4.2</v>
      </c>
      <c r="I67" s="2" t="n">
        <v>1680</v>
      </c>
      <c r="J67" s="3" t="n">
        <v>0.00012699</v>
      </c>
      <c r="K67" s="4" t="n">
        <v>13229897.81</v>
      </c>
      <c r="L67" s="5" t="n">
        <v>375001</v>
      </c>
      <c r="M67" s="6" t="n">
        <v>35.27963341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01X7SVPJ7</t>
        </is>
      </c>
      <c r="U67" t="inlineStr">
        <is>
          <t>Option</t>
        </is>
      </c>
      <c r="AG67" t="n">
        <v>-0.001617</v>
      </c>
    </row>
    <row r="68">
      <c r="A68" t="inlineStr">
        <is>
          <t>CAS</t>
        </is>
      </c>
      <c r="B68" t="inlineStr">
        <is>
          <t>SPXW US 10/22/25 P6500 Index</t>
        </is>
      </c>
      <c r="C68" t="inlineStr">
        <is>
          <t>SPXW US 10/22/25 P6500 Index</t>
        </is>
      </c>
      <c r="F68" t="inlineStr">
        <is>
          <t>01X7SW6W3</t>
        </is>
      </c>
      <c r="G68" s="1" t="n">
        <v>-4</v>
      </c>
      <c r="H68" s="1" t="n">
        <v>11.7</v>
      </c>
      <c r="I68" s="2" t="n">
        <v>-4680</v>
      </c>
      <c r="J68" s="3" t="n">
        <v>-0.00035374</v>
      </c>
      <c r="K68" s="4" t="n">
        <v>13229897.81</v>
      </c>
      <c r="L68" s="5" t="n">
        <v>375001</v>
      </c>
      <c r="M68" s="6" t="n">
        <v>35.27963341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01X7SW6W3</t>
        </is>
      </c>
      <c r="U68" t="inlineStr">
        <is>
          <t>Option</t>
        </is>
      </c>
      <c r="AG68" t="n">
        <v>-0.001617</v>
      </c>
    </row>
    <row r="69">
      <c r="A69" t="inlineStr">
        <is>
          <t>CAS</t>
        </is>
      </c>
      <c r="B69" t="inlineStr">
        <is>
          <t>SPXW US 10/24/25 C6810 Index</t>
        </is>
      </c>
      <c r="C69" t="inlineStr">
        <is>
          <t>SPXW US 10/24/25 C6810 Index</t>
        </is>
      </c>
      <c r="F69" t="inlineStr">
        <is>
          <t>01XB3DW48</t>
        </is>
      </c>
      <c r="G69" s="1" t="n">
        <v>5</v>
      </c>
      <c r="H69" s="1" t="n">
        <v>40.65</v>
      </c>
      <c r="I69" s="2" t="n">
        <v>20325</v>
      </c>
      <c r="J69" s="3" t="n">
        <v>0.00153629</v>
      </c>
      <c r="K69" s="4" t="n">
        <v>13229897.81</v>
      </c>
      <c r="L69" s="5" t="n">
        <v>375001</v>
      </c>
      <c r="M69" s="6" t="n">
        <v>35.27963341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01XB3DW48</t>
        </is>
      </c>
      <c r="U69" t="inlineStr">
        <is>
          <t>Option</t>
        </is>
      </c>
      <c r="AG69" t="n">
        <v>-0.001617</v>
      </c>
    </row>
    <row r="70">
      <c r="A70" t="inlineStr">
        <is>
          <t>CAS</t>
        </is>
      </c>
      <c r="B70" t="inlineStr">
        <is>
          <t>AC932000N            00001</t>
        </is>
      </c>
      <c r="C70" t="inlineStr">
        <is>
          <t>AC932000N 00001</t>
        </is>
      </c>
      <c r="F70" t="inlineStr">
        <is>
          <t>AC932000N 00001</t>
        </is>
      </c>
      <c r="G70" s="1" t="n">
        <v>-1613075</v>
      </c>
      <c r="H70" s="1" t="n">
        <v>100</v>
      </c>
      <c r="I70" s="2" t="n">
        <v>-1613075</v>
      </c>
      <c r="J70" s="3" t="n">
        <v>-0.12192649</v>
      </c>
      <c r="K70" s="4" t="n">
        <v>13229897.81</v>
      </c>
      <c r="L70" s="5" t="n">
        <v>375001</v>
      </c>
      <c r="M70" s="6" t="n">
        <v>35.27963341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AC932000N 00001</t>
        </is>
      </c>
      <c r="U70" t="inlineStr">
        <is>
          <t>Swap</t>
        </is>
      </c>
      <c r="AG70" t="n">
        <v>-0.001617</v>
      </c>
    </row>
    <row r="71">
      <c r="A71" t="inlineStr">
        <is>
          <t>CAS</t>
        </is>
      </c>
      <c r="B71" t="inlineStr">
        <is>
          <t>ACSIN0300            00001</t>
        </is>
      </c>
      <c r="C71" t="inlineStr">
        <is>
          <t>ACSIN0300 00001</t>
        </is>
      </c>
      <c r="F71" t="inlineStr">
        <is>
          <t>ACSIN0300 00001</t>
        </is>
      </c>
      <c r="G71" s="1" t="n">
        <v>-2269958</v>
      </c>
      <c r="H71" s="1" t="n">
        <v>100</v>
      </c>
      <c r="I71" s="2" t="n">
        <v>-2269958</v>
      </c>
      <c r="J71" s="3" t="n">
        <v>-0.17157789</v>
      </c>
      <c r="K71" s="4" t="n">
        <v>13229897.81</v>
      </c>
      <c r="L71" s="5" t="n">
        <v>375001</v>
      </c>
      <c r="M71" s="6" t="n">
        <v>35.27963341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ACSIN0300 00001</t>
        </is>
      </c>
      <c r="U71" t="inlineStr">
        <is>
          <t>Swap</t>
        </is>
      </c>
      <c r="AG71" t="n">
        <v>-0.001617</v>
      </c>
    </row>
    <row r="72">
      <c r="A72" t="inlineStr">
        <is>
          <t>CAS</t>
        </is>
      </c>
      <c r="B72" t="inlineStr">
        <is>
          <t>ACSIN0852            00001</t>
        </is>
      </c>
      <c r="C72" t="inlineStr">
        <is>
          <t>ACSIN0852 00001</t>
        </is>
      </c>
      <c r="F72" t="inlineStr">
        <is>
          <t>ACSIN0852 00001</t>
        </is>
      </c>
      <c r="G72" s="1" t="n">
        <v>-1315075</v>
      </c>
      <c r="H72" s="1" t="n">
        <v>100</v>
      </c>
      <c r="I72" s="2" t="n">
        <v>-1315075</v>
      </c>
      <c r="J72" s="3" t="n">
        <v>-0.09940175</v>
      </c>
      <c r="K72" s="4" t="n">
        <v>13229897.81</v>
      </c>
      <c r="L72" s="5" t="n">
        <v>375001</v>
      </c>
      <c r="M72" s="6" t="n">
        <v>35.27963341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ACSIN0852 00001</t>
        </is>
      </c>
      <c r="U72" t="inlineStr">
        <is>
          <t>Swap</t>
        </is>
      </c>
      <c r="AG72" t="n">
        <v>-0.001617</v>
      </c>
    </row>
    <row r="73">
      <c r="A73" t="inlineStr">
        <is>
          <t>CAS</t>
        </is>
      </c>
      <c r="B73" t="inlineStr">
        <is>
          <t>ACSIN0905            00001</t>
        </is>
      </c>
      <c r="C73" t="inlineStr">
        <is>
          <t>ACSIN0905 00001</t>
        </is>
      </c>
      <c r="F73" t="inlineStr">
        <is>
          <t>ACSIN0905 00001</t>
        </is>
      </c>
      <c r="G73" s="1" t="n">
        <v>-1359427</v>
      </c>
      <c r="H73" s="1" t="n">
        <v>100</v>
      </c>
      <c r="I73" s="2" t="n">
        <v>-1359427</v>
      </c>
      <c r="J73" s="3" t="n">
        <v>-0.10275416</v>
      </c>
      <c r="K73" s="4" t="n">
        <v>13229897.81</v>
      </c>
      <c r="L73" s="5" t="n">
        <v>375001</v>
      </c>
      <c r="M73" s="6" t="n">
        <v>35.27963341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ACSIN0905 00001</t>
        </is>
      </c>
      <c r="U73" t="inlineStr">
        <is>
          <t>Swap</t>
        </is>
      </c>
      <c r="AG73" t="n">
        <v>-0.001617</v>
      </c>
    </row>
    <row r="74">
      <c r="A74" t="inlineStr">
        <is>
          <t>CAS</t>
        </is>
      </c>
      <c r="B74" t="inlineStr">
        <is>
          <t>CSI 2000 NTRI</t>
        </is>
      </c>
      <c r="C74" t="inlineStr">
        <is>
          <t>C932000N Index</t>
        </is>
      </c>
      <c r="F74" t="inlineStr">
        <is>
          <t>AC932000N</t>
        </is>
      </c>
      <c r="G74" s="1" t="n">
        <v>3426</v>
      </c>
      <c r="H74" s="1" t="n">
        <v>466.347782</v>
      </c>
      <c r="I74" s="2" t="n">
        <v>1597707.5</v>
      </c>
      <c r="J74" s="3" t="n">
        <v>0.12076492</v>
      </c>
      <c r="K74" s="4" t="n">
        <v>13229897.81</v>
      </c>
      <c r="L74" s="5" t="n">
        <v>375001</v>
      </c>
      <c r="M74" s="6" t="n">
        <v>35.27963341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AC932000N</t>
        </is>
      </c>
      <c r="U74" t="inlineStr">
        <is>
          <t>Swap</t>
        </is>
      </c>
      <c r="AG74" t="n">
        <v>-0.001617</v>
      </c>
    </row>
    <row r="75">
      <c r="A75" t="inlineStr">
        <is>
          <t>CAS</t>
        </is>
      </c>
      <c r="B75" t="inlineStr">
        <is>
          <t>CSI 2000 NTRI</t>
        </is>
      </c>
      <c r="C75" t="inlineStr">
        <is>
          <t>C932000N Index</t>
        </is>
      </c>
      <c r="F75" t="inlineStr">
        <is>
          <t>CC932000N</t>
        </is>
      </c>
      <c r="G75" s="1" t="n">
        <v>3425</v>
      </c>
      <c r="H75" s="1" t="n">
        <v>466.347781</v>
      </c>
      <c r="I75" s="2" t="n">
        <v>1597241.15</v>
      </c>
      <c r="J75" s="3" t="n">
        <v>0.12072967</v>
      </c>
      <c r="K75" s="4" t="n">
        <v>13229897.81</v>
      </c>
      <c r="L75" s="5" t="n">
        <v>375001</v>
      </c>
      <c r="M75" s="6" t="n">
        <v>35.27963341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CC932000N</t>
        </is>
      </c>
      <c r="U75" t="inlineStr">
        <is>
          <t>Swap</t>
        </is>
      </c>
      <c r="AG75" t="n">
        <v>-0.001617</v>
      </c>
    </row>
    <row r="76">
      <c r="A76" t="inlineStr">
        <is>
          <t>CAS</t>
        </is>
      </c>
      <c r="B76" t="inlineStr">
        <is>
          <t>CC932000N            00001</t>
        </is>
      </c>
      <c r="C76" t="inlineStr">
        <is>
          <t>CC932000N 00001</t>
        </is>
      </c>
      <c r="F76" t="inlineStr">
        <is>
          <t>CC932000N 00001</t>
        </is>
      </c>
      <c r="G76" s="1" t="n">
        <v>-1612605</v>
      </c>
      <c r="H76" s="1" t="n">
        <v>100</v>
      </c>
      <c r="I76" s="2" t="n">
        <v>-1612605</v>
      </c>
      <c r="J76" s="3" t="n">
        <v>-0.12189096</v>
      </c>
      <c r="K76" s="4" t="n">
        <v>13229897.81</v>
      </c>
      <c r="L76" s="5" t="n">
        <v>375001</v>
      </c>
      <c r="M76" s="6" t="n">
        <v>35.27963341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CC932000N 00001</t>
        </is>
      </c>
      <c r="U76" t="inlineStr">
        <is>
          <t>Swap</t>
        </is>
      </c>
      <c r="AG76" t="n">
        <v>-0.001617</v>
      </c>
    </row>
    <row r="77">
      <c r="A77" t="inlineStr">
        <is>
          <t>CAS</t>
        </is>
      </c>
      <c r="B77" t="inlineStr">
        <is>
          <t>CCSIN0300            00001</t>
        </is>
      </c>
      <c r="C77" t="inlineStr">
        <is>
          <t>CCSIN0300 00001</t>
        </is>
      </c>
      <c r="F77" t="inlineStr">
        <is>
          <t>CCSIN0300 00001</t>
        </is>
      </c>
      <c r="G77" s="1" t="n">
        <v>-2269958</v>
      </c>
      <c r="H77" s="1" t="n">
        <v>100</v>
      </c>
      <c r="I77" s="2" t="n">
        <v>-2269958</v>
      </c>
      <c r="J77" s="3" t="n">
        <v>-0.17157789</v>
      </c>
      <c r="K77" s="4" t="n">
        <v>13229897.81</v>
      </c>
      <c r="L77" s="5" t="n">
        <v>375001</v>
      </c>
      <c r="M77" s="6" t="n">
        <v>35.27963341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CCSIN0300 00001</t>
        </is>
      </c>
      <c r="U77" t="inlineStr">
        <is>
          <t>Swap</t>
        </is>
      </c>
      <c r="AG77" t="n">
        <v>-0.001617</v>
      </c>
    </row>
    <row r="78">
      <c r="A78" t="inlineStr">
        <is>
          <t>CAS</t>
        </is>
      </c>
      <c r="B78" t="inlineStr">
        <is>
          <t>CCSIN0852            00001</t>
        </is>
      </c>
      <c r="C78" t="inlineStr">
        <is>
          <t>CCSIN0852 00001</t>
        </is>
      </c>
      <c r="F78" t="inlineStr">
        <is>
          <t>CCSIN0852 00001</t>
        </is>
      </c>
      <c r="G78" s="1" t="n">
        <v>-1315075</v>
      </c>
      <c r="H78" s="1" t="n">
        <v>100</v>
      </c>
      <c r="I78" s="2" t="n">
        <v>-1315075</v>
      </c>
      <c r="J78" s="3" t="n">
        <v>-0.09940175</v>
      </c>
      <c r="K78" s="4" t="n">
        <v>13229897.81</v>
      </c>
      <c r="L78" s="5" t="n">
        <v>375001</v>
      </c>
      <c r="M78" s="6" t="n">
        <v>35.27963341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CCSIN0852 00001</t>
        </is>
      </c>
      <c r="U78" t="inlineStr">
        <is>
          <t>Swap</t>
        </is>
      </c>
      <c r="AG78" t="n">
        <v>-0.001617</v>
      </c>
    </row>
    <row r="79">
      <c r="A79" t="inlineStr">
        <is>
          <t>CAS</t>
        </is>
      </c>
      <c r="B79" t="inlineStr">
        <is>
          <t>CCSIN0905            00001</t>
        </is>
      </c>
      <c r="C79" t="inlineStr">
        <is>
          <t>CCSIN0905 00001</t>
        </is>
      </c>
      <c r="F79" t="inlineStr">
        <is>
          <t>CCSIN0905 00001</t>
        </is>
      </c>
      <c r="G79" s="1" t="n">
        <v>-1359427</v>
      </c>
      <c r="H79" s="1" t="n">
        <v>100</v>
      </c>
      <c r="I79" s="2" t="n">
        <v>-1359427</v>
      </c>
      <c r="J79" s="3" t="n">
        <v>-0.10275416</v>
      </c>
      <c r="K79" s="4" t="n">
        <v>13229897.81</v>
      </c>
      <c r="L79" s="5" t="n">
        <v>375001</v>
      </c>
      <c r="M79" s="6" t="n">
        <v>35.27963341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CCSIN0905 00001</t>
        </is>
      </c>
      <c r="U79" t="inlineStr">
        <is>
          <t>Swap</t>
        </is>
      </c>
      <c r="AG79" t="n">
        <v>-0.001617</v>
      </c>
    </row>
    <row r="80">
      <c r="A80" t="inlineStr">
        <is>
          <t>CAS</t>
        </is>
      </c>
      <c r="B80" t="inlineStr">
        <is>
          <t>CSI 300 Net Return Index</t>
        </is>
      </c>
      <c r="C80" t="inlineStr">
        <is>
          <t>CSIN0300 Index</t>
        </is>
      </c>
      <c r="F80" t="inlineStr">
        <is>
          <t>ACSIN0300</t>
        </is>
      </c>
      <c r="G80" s="1" t="n">
        <v>2521</v>
      </c>
      <c r="H80" s="1" t="n">
        <v>918.603058</v>
      </c>
      <c r="I80" s="2" t="n">
        <v>2315798.31</v>
      </c>
      <c r="J80" s="3" t="n">
        <v>0.1750428</v>
      </c>
      <c r="K80" s="4" t="n">
        <v>13229897.81</v>
      </c>
      <c r="L80" s="5" t="n">
        <v>375001</v>
      </c>
      <c r="M80" s="6" t="n">
        <v>35.27963341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ACSIN0300</t>
        </is>
      </c>
      <c r="U80" t="inlineStr">
        <is>
          <t>Swap</t>
        </is>
      </c>
      <c r="AG80" t="n">
        <v>-0.001617</v>
      </c>
    </row>
    <row r="81">
      <c r="A81" t="inlineStr">
        <is>
          <t>CAS</t>
        </is>
      </c>
      <c r="B81" t="inlineStr">
        <is>
          <t>CSI 300 Net Return Index</t>
        </is>
      </c>
      <c r="C81" t="inlineStr">
        <is>
          <t>CSIN0300 Index</t>
        </is>
      </c>
      <c r="F81" t="inlineStr">
        <is>
          <t>CCSIN0300</t>
        </is>
      </c>
      <c r="G81" s="1" t="n">
        <v>2521</v>
      </c>
      <c r="H81" s="1" t="n">
        <v>918.603058</v>
      </c>
      <c r="I81" s="2" t="n">
        <v>2315798.31</v>
      </c>
      <c r="J81" s="3" t="n">
        <v>0.1750428</v>
      </c>
      <c r="K81" s="4" t="n">
        <v>13229897.81</v>
      </c>
      <c r="L81" s="5" t="n">
        <v>375001</v>
      </c>
      <c r="M81" s="6" t="n">
        <v>35.27963341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CCSIN0300</t>
        </is>
      </c>
      <c r="U81" t="inlineStr">
        <is>
          <t>Swap</t>
        </is>
      </c>
      <c r="AG81" t="n">
        <v>-0.001617</v>
      </c>
    </row>
    <row r="82">
      <c r="A82" t="inlineStr">
        <is>
          <t>CAS</t>
        </is>
      </c>
      <c r="B82" t="inlineStr">
        <is>
          <t>CSI 1000 Net Total Return</t>
        </is>
      </c>
      <c r="C82" t="inlineStr">
        <is>
          <t>CSIN0852 Index</t>
        </is>
      </c>
      <c r="F82" t="inlineStr">
        <is>
          <t>CCSIN0852</t>
        </is>
      </c>
      <c r="G82" s="1" t="n">
        <v>1118</v>
      </c>
      <c r="H82" s="1" t="n">
        <v>1196.931422</v>
      </c>
      <c r="I82" s="2" t="n">
        <v>1338169.33</v>
      </c>
      <c r="J82" s="3" t="n">
        <v>0.10114737</v>
      </c>
      <c r="K82" s="4" t="n">
        <v>13229897.81</v>
      </c>
      <c r="L82" s="5" t="n">
        <v>375001</v>
      </c>
      <c r="M82" s="6" t="n">
        <v>35.27963341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CCSIN0852</t>
        </is>
      </c>
      <c r="U82" t="inlineStr">
        <is>
          <t>Swap</t>
        </is>
      </c>
      <c r="AG82" t="n">
        <v>-0.001617</v>
      </c>
    </row>
    <row r="83">
      <c r="A83" t="inlineStr">
        <is>
          <t>CAS</t>
        </is>
      </c>
      <c r="B83" t="inlineStr">
        <is>
          <t>CSI 1000 Net Total Return</t>
        </is>
      </c>
      <c r="C83" t="inlineStr">
        <is>
          <t>CSIN0852 Index</t>
        </is>
      </c>
      <c r="F83" t="inlineStr">
        <is>
          <t>ACSIN0852</t>
        </is>
      </c>
      <c r="G83" s="1" t="n">
        <v>1118</v>
      </c>
      <c r="H83" s="1" t="n">
        <v>1196.931422</v>
      </c>
      <c r="I83" s="2" t="n">
        <v>1338169.33</v>
      </c>
      <c r="J83" s="3" t="n">
        <v>0.10114737</v>
      </c>
      <c r="K83" s="4" t="n">
        <v>13229897.81</v>
      </c>
      <c r="L83" s="5" t="n">
        <v>375001</v>
      </c>
      <c r="M83" s="6" t="n">
        <v>35.27963341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ACSIN0852</t>
        </is>
      </c>
      <c r="U83" t="inlineStr">
        <is>
          <t>Swap</t>
        </is>
      </c>
      <c r="AG83" t="n">
        <v>-0.001617</v>
      </c>
    </row>
    <row r="84">
      <c r="A84" t="inlineStr">
        <is>
          <t>CAS</t>
        </is>
      </c>
      <c r="B84" t="inlineStr">
        <is>
          <t>CSI 500 NTR</t>
        </is>
      </c>
      <c r="C84" t="inlineStr">
        <is>
          <t>CSIN0905 Index</t>
        </is>
      </c>
      <c r="F84" t="inlineStr">
        <is>
          <t>CCSIN0905</t>
        </is>
      </c>
      <c r="G84" s="1" t="n">
        <v>1126</v>
      </c>
      <c r="H84" s="1" t="n">
        <v>1249.16992</v>
      </c>
      <c r="I84" s="2" t="n">
        <v>1406565.33</v>
      </c>
      <c r="J84" s="3" t="n">
        <v>0.10631717</v>
      </c>
      <c r="K84" s="4" t="n">
        <v>13229897.81</v>
      </c>
      <c r="L84" s="5" t="n">
        <v>375001</v>
      </c>
      <c r="M84" s="6" t="n">
        <v>35.27963341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CCSIN0905</t>
        </is>
      </c>
      <c r="U84" t="inlineStr">
        <is>
          <t>Swap</t>
        </is>
      </c>
      <c r="AG84" t="n">
        <v>-0.001617</v>
      </c>
    </row>
    <row r="85">
      <c r="A85" t="inlineStr">
        <is>
          <t>CAS</t>
        </is>
      </c>
      <c r="B85" t="inlineStr">
        <is>
          <t>CSI 500 NTR</t>
        </is>
      </c>
      <c r="C85" t="inlineStr">
        <is>
          <t>CSIN0905 Index</t>
        </is>
      </c>
      <c r="F85" t="inlineStr">
        <is>
          <t>ACSIN0905</t>
        </is>
      </c>
      <c r="G85" s="1" t="n">
        <v>1126</v>
      </c>
      <c r="H85" s="1" t="n">
        <v>1249.16992</v>
      </c>
      <c r="I85" s="2" t="n">
        <v>1406565.33</v>
      </c>
      <c r="J85" s="3" t="n">
        <v>0.10631717</v>
      </c>
      <c r="K85" s="4" t="n">
        <v>13229897.81</v>
      </c>
      <c r="L85" s="5" t="n">
        <v>375001</v>
      </c>
      <c r="M85" s="6" t="n">
        <v>35.27963341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ACSIN0905</t>
        </is>
      </c>
      <c r="U85" t="inlineStr">
        <is>
          <t>Swap</t>
        </is>
      </c>
      <c r="AG85" t="n">
        <v>-0.001617</v>
      </c>
    </row>
    <row r="86">
      <c r="A86" t="inlineStr">
        <is>
          <t>CAS</t>
        </is>
      </c>
      <c r="B86" t="inlineStr">
        <is>
          <t>SIMPLIFY E GOVT MONEY MKT ETF</t>
        </is>
      </c>
      <c r="C86" t="inlineStr">
        <is>
          <t>SBIL</t>
        </is>
      </c>
      <c r="D86" t="inlineStr">
        <is>
          <t>BNVVNP8</t>
        </is>
      </c>
      <c r="E86" t="inlineStr">
        <is>
          <t>US82889N2696</t>
        </is>
      </c>
      <c r="F86" t="inlineStr">
        <is>
          <t>82889N269</t>
        </is>
      </c>
      <c r="G86" s="1" t="n">
        <v>50000</v>
      </c>
      <c r="H86" s="1" t="n">
        <v>100.17</v>
      </c>
      <c r="I86" s="2" t="n">
        <v>5008500</v>
      </c>
      <c r="J86" s="3" t="n">
        <v>0.37857435</v>
      </c>
      <c r="K86" s="4" t="n">
        <v>13229897.81</v>
      </c>
      <c r="L86" s="5" t="n">
        <v>375001</v>
      </c>
      <c r="M86" s="6" t="n">
        <v>35.27963341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82889N269</t>
        </is>
      </c>
      <c r="U86" t="inlineStr">
        <is>
          <t>Fund</t>
        </is>
      </c>
      <c r="AG86" t="n">
        <v>-0.001617</v>
      </c>
    </row>
    <row r="87">
      <c r="A87" t="inlineStr">
        <is>
          <t>CAS</t>
        </is>
      </c>
      <c r="B87" t="inlineStr">
        <is>
          <t>B 10/21/25 Govt</t>
        </is>
      </c>
      <c r="C87" t="inlineStr">
        <is>
          <t>B 10/21/25 Govt</t>
        </is>
      </c>
      <c r="D87" t="inlineStr">
        <is>
          <t>BS60BH3</t>
        </is>
      </c>
      <c r="E87" t="inlineStr">
        <is>
          <t>US912797NU77</t>
        </is>
      </c>
      <c r="F87" t="inlineStr">
        <is>
          <t>912797NU7</t>
        </is>
      </c>
      <c r="G87" s="1" t="n">
        <v>1100000</v>
      </c>
      <c r="H87" s="1" t="n">
        <v>99.16460600000001</v>
      </c>
      <c r="I87" s="2" t="n">
        <v>1090810.67</v>
      </c>
      <c r="J87" s="3" t="n">
        <v>0.08245042</v>
      </c>
      <c r="K87" s="4" t="n">
        <v>13229897.81</v>
      </c>
      <c r="L87" s="5" t="n">
        <v>375001</v>
      </c>
      <c r="M87" s="6" t="n">
        <v>35.27963341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912797NU7</t>
        </is>
      </c>
      <c r="U87" t="inlineStr">
        <is>
          <t>Treasury Bill</t>
        </is>
      </c>
      <c r="AG87" t="n">
        <v>-0.001617</v>
      </c>
    </row>
    <row r="88">
      <c r="A88" t="inlineStr">
        <is>
          <t>CAS</t>
        </is>
      </c>
      <c r="B88" t="inlineStr">
        <is>
          <t>B 10/28/25 Govt</t>
        </is>
      </c>
      <c r="C88" t="inlineStr">
        <is>
          <t>B 10/28/25 Govt</t>
        </is>
      </c>
      <c r="D88" t="inlineStr">
        <is>
          <t>BT212N0</t>
        </is>
      </c>
      <c r="E88" t="inlineStr">
        <is>
          <t>US912797RE99</t>
        </is>
      </c>
      <c r="F88" t="inlineStr">
        <is>
          <t>912797RE9</t>
        </is>
      </c>
      <c r="G88" s="1" t="n">
        <v>4700000</v>
      </c>
      <c r="H88" s="1" t="n">
        <v>99.786857</v>
      </c>
      <c r="I88" s="2" t="n">
        <v>4689982.28</v>
      </c>
      <c r="J88" s="3" t="n">
        <v>0.35449875</v>
      </c>
      <c r="K88" s="4" t="n">
        <v>13229897.81</v>
      </c>
      <c r="L88" s="5" t="n">
        <v>375001</v>
      </c>
      <c r="M88" s="6" t="n">
        <v>35.27963341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912797RE9</t>
        </is>
      </c>
      <c r="U88" t="inlineStr">
        <is>
          <t>Treasury Bill</t>
        </is>
      </c>
      <c r="AG88" t="n">
        <v>-0.001617</v>
      </c>
    </row>
    <row r="89">
      <c r="A89" t="inlineStr">
        <is>
          <t>CAS</t>
        </is>
      </c>
      <c r="B89" t="inlineStr">
        <is>
          <t>B 12/11/25 Govt</t>
        </is>
      </c>
      <c r="C89" t="inlineStr">
        <is>
          <t>B 12/11/25 Govt</t>
        </is>
      </c>
      <c r="D89" t="inlineStr">
        <is>
          <t>BTPGTS6</t>
        </is>
      </c>
      <c r="E89" t="inlineStr">
        <is>
          <t>US912797QY62</t>
        </is>
      </c>
      <c r="F89" t="inlineStr">
        <is>
          <t>912797QY6</t>
        </is>
      </c>
      <c r="G89" s="1" t="n">
        <v>2000000</v>
      </c>
      <c r="H89" s="1" t="n">
        <v>99.32515600000001</v>
      </c>
      <c r="I89" s="2" t="n">
        <v>1986503.12</v>
      </c>
      <c r="J89" s="3" t="n">
        <v>0.15015257</v>
      </c>
      <c r="K89" s="4" t="n">
        <v>13229897.81</v>
      </c>
      <c r="L89" s="5" t="n">
        <v>375001</v>
      </c>
      <c r="M89" s="6" t="n">
        <v>35.27963341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912797QY6</t>
        </is>
      </c>
      <c r="U89" t="inlineStr">
        <is>
          <t>Treasury Bill</t>
        </is>
      </c>
      <c r="AG89" t="n">
        <v>-0.001617</v>
      </c>
    </row>
    <row r="90">
      <c r="A90" t="inlineStr">
        <is>
          <t>CAS</t>
        </is>
      </c>
      <c r="B90" t="inlineStr">
        <is>
          <t>Cash</t>
        </is>
      </c>
      <c r="C90" t="inlineStr">
        <is>
          <t>Cash</t>
        </is>
      </c>
      <c r="G90" s="1" t="n">
        <v>193063.65</v>
      </c>
      <c r="H90" s="1" t="n">
        <v>1</v>
      </c>
      <c r="I90" s="2" t="n">
        <v>193063.65</v>
      </c>
      <c r="J90" s="3" t="n">
        <v>0.01459298</v>
      </c>
      <c r="K90" s="4" t="n">
        <v>13229897.81</v>
      </c>
      <c r="L90" s="5" t="n">
        <v>375001</v>
      </c>
      <c r="M90" s="6" t="n">
        <v>35.27963341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Cash</t>
        </is>
      </c>
      <c r="U90" t="inlineStr">
        <is>
          <t>Cash</t>
        </is>
      </c>
      <c r="AG90" t="n">
        <v>-0.001617</v>
      </c>
    </row>
    <row r="91">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row>
    <row r="92">
      <c r="A92" t="inlineStr">
        <is>
          <t>CDX</t>
        </is>
      </c>
      <c r="B92" t="inlineStr">
        <is>
          <t>SIMPLIFY E BOND BULL ETF</t>
        </is>
      </c>
      <c r="C92" t="inlineStr">
        <is>
          <t>RFIX</t>
        </is>
      </c>
      <c r="D92" t="inlineStr">
        <is>
          <t>BSS9SG6</t>
        </is>
      </c>
      <c r="E92" t="inlineStr">
        <is>
          <t>US82889N3769</t>
        </is>
      </c>
      <c r="F92" t="inlineStr">
        <is>
          <t>82889N376</t>
        </is>
      </c>
      <c r="G92" s="1" t="n">
        <v>33000</v>
      </c>
      <c r="H92" s="1" t="n">
        <v>42.4</v>
      </c>
      <c r="I92" s="2" t="n">
        <v>1399200</v>
      </c>
      <c r="J92" s="3" t="n">
        <v>0.00346426</v>
      </c>
      <c r="K92" s="4" t="n">
        <v>403895271.3</v>
      </c>
      <c r="L92" s="5" t="n">
        <v>17750001</v>
      </c>
      <c r="M92" s="6" t="n">
        <v>22.75466189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82889N376</t>
        </is>
      </c>
      <c r="U92" t="inlineStr">
        <is>
          <t>Fund</t>
        </is>
      </c>
      <c r="AG92" t="n">
        <v>1.5e-05</v>
      </c>
    </row>
    <row r="93">
      <c r="A93" t="inlineStr">
        <is>
          <t>CDX</t>
        </is>
      </c>
      <c r="B93" t="inlineStr">
        <is>
          <t>SIMPLIFY E INTERMEDIATE TERM TREASU</t>
        </is>
      </c>
      <c r="C93" t="inlineStr">
        <is>
          <t>TYA</t>
        </is>
      </c>
      <c r="D93" t="inlineStr">
        <is>
          <t>BN11T50</t>
        </is>
      </c>
      <c r="E93" t="inlineStr">
        <is>
          <t>US82889N7984</t>
        </is>
      </c>
      <c r="F93" t="inlineStr">
        <is>
          <t>82889N798</t>
        </is>
      </c>
      <c r="G93" s="1" t="n">
        <v>158400</v>
      </c>
      <c r="H93" s="1" t="n">
        <v>13.6615</v>
      </c>
      <c r="I93" s="2" t="n">
        <v>2163981.6</v>
      </c>
      <c r="J93" s="3" t="n">
        <v>0.00535778</v>
      </c>
      <c r="K93" s="4" t="n">
        <v>403895271.3</v>
      </c>
      <c r="L93" s="5" t="n">
        <v>17750001</v>
      </c>
      <c r="M93" s="6" t="n">
        <v>22.75466189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82889N798</t>
        </is>
      </c>
      <c r="U93" t="inlineStr">
        <is>
          <t>Fund</t>
        </is>
      </c>
      <c r="AG93" t="n">
        <v>1.5e-05</v>
      </c>
    </row>
    <row r="94">
      <c r="A94" t="inlineStr">
        <is>
          <t>CDX</t>
        </is>
      </c>
      <c r="B94" t="inlineStr">
        <is>
          <t>CDX HY CDSI S45 5Y</t>
        </is>
      </c>
      <c r="C94" t="inlineStr">
        <is>
          <t>CDX HY CDSI S45 5Y</t>
        </is>
      </c>
      <c r="F94" t="inlineStr">
        <is>
          <t>05Y5BRAD5</t>
        </is>
      </c>
      <c r="G94" s="1" t="n">
        <v>-34700000</v>
      </c>
      <c r="H94" s="1" t="n">
        <v>-7.658013</v>
      </c>
      <c r="I94" s="2" t="n">
        <v>-2657330.38</v>
      </c>
      <c r="J94" s="3" t="n">
        <v>-0.00657926</v>
      </c>
      <c r="K94" s="4" t="n">
        <v>403895271.3</v>
      </c>
      <c r="L94" s="5" t="n">
        <v>17750001</v>
      </c>
      <c r="M94" s="6" t="n">
        <v>22.75466189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05Y5BRAD5</t>
        </is>
      </c>
      <c r="U94" t="inlineStr">
        <is>
          <t>Swap</t>
        </is>
      </c>
      <c r="AG94" t="n">
        <v>1.5e-05</v>
      </c>
    </row>
    <row r="95">
      <c r="A95" t="inlineStr">
        <is>
          <t>CDX</t>
        </is>
      </c>
      <c r="B95" t="inlineStr">
        <is>
          <t>CDX IG CDSI 45 5Y</t>
        </is>
      </c>
      <c r="C95" t="inlineStr">
        <is>
          <t>CDX IG CDSI 45 5Y</t>
        </is>
      </c>
      <c r="F95" t="inlineStr">
        <is>
          <t>05Y5BYEI2</t>
        </is>
      </c>
      <c r="G95" s="1" t="n">
        <v>-100000000</v>
      </c>
      <c r="H95" s="1" t="n">
        <v>-2.269516</v>
      </c>
      <c r="I95" s="2" t="n">
        <v>-2269515.7</v>
      </c>
      <c r="J95" s="3" t="n">
        <v>-0.00561907</v>
      </c>
      <c r="K95" s="4" t="n">
        <v>403895271.3</v>
      </c>
      <c r="L95" s="5" t="n">
        <v>17750001</v>
      </c>
      <c r="M95" s="6" t="n">
        <v>22.75466189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05Y5BYEI2</t>
        </is>
      </c>
      <c r="U95" t="inlineStr">
        <is>
          <t>Swap</t>
        </is>
      </c>
      <c r="AG95" t="n">
        <v>1.5e-05</v>
      </c>
    </row>
    <row r="96">
      <c r="A96" t="inlineStr">
        <is>
          <t>CDX</t>
        </is>
      </c>
      <c r="B96" t="inlineStr">
        <is>
          <t>HYGMS2TRS</t>
        </is>
      </c>
      <c r="C96" t="inlineStr">
        <is>
          <t>HYG US Equity</t>
        </is>
      </c>
      <c r="F96" t="inlineStr">
        <is>
          <t>HYGMS2TRS</t>
        </is>
      </c>
      <c r="G96" s="1" t="n">
        <v>2626391</v>
      </c>
      <c r="H96" s="1" t="n">
        <v>80.65000000000001</v>
      </c>
      <c r="I96" s="2" t="n">
        <v>211818434.15</v>
      </c>
      <c r="J96" s="3" t="n">
        <v>0.524439</v>
      </c>
      <c r="K96" s="4" t="n">
        <v>403895271.3</v>
      </c>
      <c r="L96" s="5" t="n">
        <v>17750001</v>
      </c>
      <c r="M96" s="6" t="n">
        <v>22.75466189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t>
        </is>
      </c>
      <c r="U96" t="inlineStr">
        <is>
          <t>Swap</t>
        </is>
      </c>
      <c r="AG96" t="n">
        <v>1.5e-05</v>
      </c>
    </row>
    <row r="97">
      <c r="A97" t="inlineStr">
        <is>
          <t>CDX</t>
        </is>
      </c>
      <c r="B97" t="inlineStr">
        <is>
          <t>HYGBOATRS</t>
        </is>
      </c>
      <c r="C97" t="inlineStr">
        <is>
          <t>HYG US Equity</t>
        </is>
      </c>
      <c r="F97" t="inlineStr">
        <is>
          <t>HYGBOATRS</t>
        </is>
      </c>
      <c r="G97" s="1" t="n">
        <v>1137294</v>
      </c>
      <c r="H97" s="1" t="n">
        <v>80.65000000000001</v>
      </c>
      <c r="I97" s="2" t="n">
        <v>91722761.09999999</v>
      </c>
      <c r="J97" s="3" t="n">
        <v>0.22709541</v>
      </c>
      <c r="K97" s="4" t="n">
        <v>403895271.3</v>
      </c>
      <c r="L97" s="5" t="n">
        <v>17750001</v>
      </c>
      <c r="M97" s="6" t="n">
        <v>22.75466189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HYGBOATRS</t>
        </is>
      </c>
      <c r="U97" t="inlineStr">
        <is>
          <t>Swap</t>
        </is>
      </c>
      <c r="AG97" t="n">
        <v>1.5e-05</v>
      </c>
    </row>
    <row r="98">
      <c r="A98" t="inlineStr">
        <is>
          <t>CDX</t>
        </is>
      </c>
      <c r="B98" t="inlineStr">
        <is>
          <t>HYGGSBTRS</t>
        </is>
      </c>
      <c r="C98" t="inlineStr">
        <is>
          <t>HYG US Equity</t>
        </is>
      </c>
      <c r="F98" t="inlineStr">
        <is>
          <t>HYGGSBTRS</t>
        </is>
      </c>
      <c r="G98" s="1" t="n">
        <v>1233641</v>
      </c>
      <c r="H98" s="1" t="n">
        <v>80.65000000000001</v>
      </c>
      <c r="I98" s="2" t="n">
        <v>99493146.65000001</v>
      </c>
      <c r="J98" s="3" t="n">
        <v>0.24633402</v>
      </c>
      <c r="K98" s="4" t="n">
        <v>403895271.3</v>
      </c>
      <c r="L98" s="5" t="n">
        <v>17750001</v>
      </c>
      <c r="M98" s="6" t="n">
        <v>22.75466189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HYGGSBTRS</t>
        </is>
      </c>
      <c r="U98" t="inlineStr">
        <is>
          <t>Swap</t>
        </is>
      </c>
      <c r="AG98" t="n">
        <v>1.5e-05</v>
      </c>
    </row>
    <row r="99">
      <c r="A99" t="inlineStr">
        <is>
          <t>CDX</t>
        </is>
      </c>
      <c r="B99" t="inlineStr">
        <is>
          <t>HYGBOATRS            00001</t>
        </is>
      </c>
      <c r="C99" t="inlineStr">
        <is>
          <t>HYGBOATRS 00001</t>
        </is>
      </c>
      <c r="F99" t="inlineStr">
        <is>
          <t>HYGBOATRS 00001</t>
        </is>
      </c>
      <c r="G99" s="1" t="n">
        <v>-92336899</v>
      </c>
      <c r="H99" s="1" t="n">
        <v>100</v>
      </c>
      <c r="I99" s="2" t="n">
        <v>-92336899</v>
      </c>
      <c r="J99" s="3" t="n">
        <v>-0.22861594</v>
      </c>
      <c r="K99" s="4" t="n">
        <v>403895271.3</v>
      </c>
      <c r="L99" s="5" t="n">
        <v>17750001</v>
      </c>
      <c r="M99" s="6" t="n">
        <v>22.75466189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HYGBOATRS 00001</t>
        </is>
      </c>
      <c r="U99" t="inlineStr">
        <is>
          <t>Swap</t>
        </is>
      </c>
      <c r="AG99" t="n">
        <v>1.5e-05</v>
      </c>
    </row>
    <row r="100">
      <c r="A100" t="inlineStr">
        <is>
          <t>CDX</t>
        </is>
      </c>
      <c r="B100" t="inlineStr">
        <is>
          <t>HYGGSBTRS            00001</t>
        </is>
      </c>
      <c r="C100" t="inlineStr">
        <is>
          <t>HYGGSBTRS 00001</t>
        </is>
      </c>
      <c r="F100" t="inlineStr">
        <is>
          <t>HYGGSBTRS 00001</t>
        </is>
      </c>
      <c r="G100" s="1" t="n">
        <v>-100159312</v>
      </c>
      <c r="H100" s="1" t="n">
        <v>100</v>
      </c>
      <c r="I100" s="2" t="n">
        <v>-100159312</v>
      </c>
      <c r="J100" s="3" t="n">
        <v>-0.24798337</v>
      </c>
      <c r="K100" s="4" t="n">
        <v>403895271.3</v>
      </c>
      <c r="L100" s="5" t="n">
        <v>17750001</v>
      </c>
      <c r="M100" s="6" t="n">
        <v>22.75466189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HYGGSBTRS 00001</t>
        </is>
      </c>
      <c r="U100" t="inlineStr">
        <is>
          <t>Swap</t>
        </is>
      </c>
      <c r="AC100" s="8" t="inlineStr">
        <is>
          <t>Pay</t>
        </is>
      </c>
      <c r="AD100" s="8" t="inlineStr">
        <is>
          <t>Fed Funds Effective</t>
        </is>
      </c>
      <c r="AE100" s="8" t="n">
        <v>-120</v>
      </c>
      <c r="AG100" t="n">
        <v>1.5e-05</v>
      </c>
    </row>
    <row r="101">
      <c r="A101" t="inlineStr">
        <is>
          <t>CDX</t>
        </is>
      </c>
      <c r="B101" t="inlineStr">
        <is>
          <t>HYGMS2TRS            00001</t>
        </is>
      </c>
      <c r="C101" t="inlineStr">
        <is>
          <t>HYGMS2TRS 00001</t>
        </is>
      </c>
      <c r="F101" t="inlineStr">
        <is>
          <t>HYGMS2TRS 00001</t>
        </is>
      </c>
      <c r="G101" s="1" t="n">
        <v>-213178853</v>
      </c>
      <c r="H101" s="1" t="n">
        <v>100</v>
      </c>
      <c r="I101" s="2" t="n">
        <v>-213178853</v>
      </c>
      <c r="J101" s="3" t="n">
        <v>-0.52780725</v>
      </c>
      <c r="K101" s="4" t="n">
        <v>403895271.3</v>
      </c>
      <c r="L101" s="5" t="n">
        <v>17750001</v>
      </c>
      <c r="M101" s="6" t="n">
        <v>22.75466189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HYGMS2TRS 00001</t>
        </is>
      </c>
      <c r="U101" t="inlineStr">
        <is>
          <t>Swap</t>
        </is>
      </c>
      <c r="AG101" t="n">
        <v>1.5e-05</v>
      </c>
    </row>
    <row r="102">
      <c r="A102" t="inlineStr">
        <is>
          <t>CDX</t>
        </is>
      </c>
      <c r="B102" t="inlineStr">
        <is>
          <t>MSSIJNK1A</t>
        </is>
      </c>
      <c r="C102" t="inlineStr">
        <is>
          <t>MSSIJNK1A</t>
        </is>
      </c>
      <c r="F102" t="inlineStr">
        <is>
          <t>MSSIJNK1A</t>
        </is>
      </c>
      <c r="G102" s="1" t="n">
        <v>81171602</v>
      </c>
      <c r="H102" s="1" t="n">
        <v>100</v>
      </c>
      <c r="I102" s="2" t="n">
        <v>81171602</v>
      </c>
      <c r="J102" s="3" t="n">
        <v>0.2009719</v>
      </c>
      <c r="K102" s="4" t="n">
        <v>403895271.3</v>
      </c>
      <c r="L102" s="5" t="n">
        <v>17750001</v>
      </c>
      <c r="M102" s="6" t="n">
        <v>22.75466189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MSSIJNK1A</t>
        </is>
      </c>
      <c r="U102" t="inlineStr">
        <is>
          <t>Swap</t>
        </is>
      </c>
      <c r="AC102" s="8" t="inlineStr">
        <is>
          <t>Pay</t>
        </is>
      </c>
      <c r="AD102" s="8" t="inlineStr">
        <is>
          <t>Fed Funds Effective</t>
        </is>
      </c>
      <c r="AE102" s="8" t="n">
        <v>-25</v>
      </c>
      <c r="AG102" t="n">
        <v>1.5e-05</v>
      </c>
    </row>
    <row r="103">
      <c r="A103" t="inlineStr">
        <is>
          <t>CDX</t>
        </is>
      </c>
      <c r="B103" t="inlineStr">
        <is>
          <t>MSSIJNK1A            00001</t>
        </is>
      </c>
      <c r="C103" t="inlineStr">
        <is>
          <t>MSSIJNK1A 00001</t>
        </is>
      </c>
      <c r="F103" t="inlineStr">
        <is>
          <t>MSSIJNK1A 00001</t>
        </is>
      </c>
      <c r="G103" s="1" t="n">
        <v>-79367</v>
      </c>
      <c r="H103" s="1" t="n">
        <v>1017.22</v>
      </c>
      <c r="I103" s="2" t="n">
        <v>-80733699.73999999</v>
      </c>
      <c r="J103" s="3" t="n">
        <v>-0.19988771</v>
      </c>
      <c r="K103" s="4" t="n">
        <v>403895271.3</v>
      </c>
      <c r="L103" s="5" t="n">
        <v>17750001</v>
      </c>
      <c r="M103" s="6" t="n">
        <v>22.75466189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MSSIJNK1A 00001</t>
        </is>
      </c>
      <c r="U103" t="inlineStr">
        <is>
          <t>Swap</t>
        </is>
      </c>
      <c r="AC103" s="8" t="inlineStr">
        <is>
          <t>Pay</t>
        </is>
      </c>
      <c r="AD103" s="8" t="inlineStr">
        <is>
          <t>Fed Funds Effective</t>
        </is>
      </c>
      <c r="AE103" s="8" t="n">
        <v>-25</v>
      </c>
      <c r="AF103" s="8" t="inlineStr">
        <is>
          <t>MSSIJNK1A 00001</t>
        </is>
      </c>
      <c r="AG103" t="n">
        <v>1.5e-05</v>
      </c>
    </row>
    <row r="104">
      <c r="A104" t="inlineStr">
        <is>
          <t>CDX</t>
        </is>
      </c>
      <c r="B104" t="inlineStr">
        <is>
          <t>Alcoa Corp</t>
        </is>
      </c>
      <c r="C104" t="inlineStr">
        <is>
          <t>AA</t>
        </is>
      </c>
      <c r="D104" t="inlineStr">
        <is>
          <t>BYNF418</t>
        </is>
      </c>
      <c r="E104" t="inlineStr">
        <is>
          <t>US0138721065</t>
        </is>
      </c>
      <c r="F104" t="inlineStr">
        <is>
          <t>013872106</t>
        </is>
      </c>
      <c r="G104" s="1" t="n">
        <v>-23572.4325299147</v>
      </c>
      <c r="H104" s="1" t="n">
        <v>37.06</v>
      </c>
      <c r="I104" s="2" t="n">
        <v>-873594.3495586389</v>
      </c>
      <c r="J104" s="3" t="n">
        <v>-0.0021629229447199</v>
      </c>
      <c r="K104" s="4" t="n">
        <v>403895271.3</v>
      </c>
      <c r="L104" s="5" t="n">
        <v>17750001</v>
      </c>
      <c r="M104" s="6" t="n">
        <v>22.75466189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1.5e-05</v>
      </c>
    </row>
    <row r="105">
      <c r="A105" t="inlineStr">
        <is>
          <t>CDX</t>
        </is>
      </c>
      <c r="B105" t="inlineStr">
        <is>
          <t>American Airlines Group Inc</t>
        </is>
      </c>
      <c r="C105" t="inlineStr">
        <is>
          <t>AAL</t>
        </is>
      </c>
      <c r="D105" t="inlineStr">
        <is>
          <t>BCV7KT2</t>
        </is>
      </c>
      <c r="E105" t="inlineStr">
        <is>
          <t>US02376R1023</t>
        </is>
      </c>
      <c r="F105" t="inlineStr">
        <is>
          <t>02376R102</t>
        </is>
      </c>
      <c r="G105" s="1" t="n">
        <v>-63211.00139001245</v>
      </c>
      <c r="H105" s="1" t="n">
        <v>11.81</v>
      </c>
      <c r="I105" s="2" t="n">
        <v>-746521.9264160472</v>
      </c>
      <c r="J105" s="3" t="n">
        <v>-0.0018483056858112</v>
      </c>
      <c r="K105" s="4" t="n">
        <v>403895271.3</v>
      </c>
      <c r="L105" s="5" t="n">
        <v>17750001</v>
      </c>
      <c r="M105" s="6" t="n">
        <v>22.75466189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1.5e-05</v>
      </c>
    </row>
    <row r="106">
      <c r="A106" t="inlineStr">
        <is>
          <t>CDX</t>
        </is>
      </c>
      <c r="B106" t="inlineStr">
        <is>
          <t>Advance Auto Parts Inc</t>
        </is>
      </c>
      <c r="C106" t="inlineStr">
        <is>
          <t>AAP</t>
        </is>
      </c>
      <c r="D106" t="inlineStr">
        <is>
          <t>2822019</t>
        </is>
      </c>
      <c r="E106" t="inlineStr">
        <is>
          <t>US00751Y1064</t>
        </is>
      </c>
      <c r="F106" t="inlineStr">
        <is>
          <t>00751Y106</t>
        </is>
      </c>
      <c r="G106" s="1" t="n">
        <v>-12342.75363396756</v>
      </c>
      <c r="H106" s="1" t="n">
        <v>52.59</v>
      </c>
      <c r="I106" s="2" t="n">
        <v>-649105.4136103539</v>
      </c>
      <c r="J106" s="3" t="n">
        <v>-0.0016071131794168</v>
      </c>
      <c r="K106" s="4" t="n">
        <v>403895271.3</v>
      </c>
      <c r="L106" s="5" t="n">
        <v>17750001</v>
      </c>
      <c r="M106" s="6" t="n">
        <v>22.75466189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1.5e-05</v>
      </c>
    </row>
    <row r="107">
      <c r="A107" t="inlineStr">
        <is>
          <t>CDX</t>
        </is>
      </c>
      <c r="B107" t="inlineStr">
        <is>
          <t>Acadia Healthcare Co Inc</t>
        </is>
      </c>
      <c r="C107" t="inlineStr">
        <is>
          <t>ACHC</t>
        </is>
      </c>
      <c r="D107" t="inlineStr">
        <is>
          <t>B65VZ37</t>
        </is>
      </c>
      <c r="E107" t="inlineStr">
        <is>
          <t>US00404A1097</t>
        </is>
      </c>
      <c r="F107" t="inlineStr">
        <is>
          <t>00404A109</t>
        </is>
      </c>
      <c r="G107" s="1" t="n">
        <v>-36976.38189649434</v>
      </c>
      <c r="H107" s="1" t="n">
        <v>25.6</v>
      </c>
      <c r="I107" s="2" t="n">
        <v>-946595.3765502552</v>
      </c>
      <c r="J107" s="3" t="n">
        <v>-0.0023436654098561</v>
      </c>
      <c r="K107" s="4" t="n">
        <v>403895271.3</v>
      </c>
      <c r="L107" s="5" t="n">
        <v>17750001</v>
      </c>
      <c r="M107" s="6" t="n">
        <v>22.75466189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1.5e-05</v>
      </c>
    </row>
    <row r="108">
      <c r="A108" t="inlineStr">
        <is>
          <t>CDX</t>
        </is>
      </c>
      <c r="B108" t="inlineStr">
        <is>
          <t>Albertsons Cos Inc</t>
        </is>
      </c>
      <c r="C108" t="inlineStr">
        <is>
          <t>ACI</t>
        </is>
      </c>
      <c r="D108" t="inlineStr">
        <is>
          <t>BYNQ369</t>
        </is>
      </c>
      <c r="E108" t="inlineStr">
        <is>
          <t>US0130911037</t>
        </is>
      </c>
      <c r="F108" t="inlineStr">
        <is>
          <t>013091103</t>
        </is>
      </c>
      <c r="G108" s="1" t="n">
        <v>-43045.34800284733</v>
      </c>
      <c r="H108" s="1" t="n">
        <v>17.35</v>
      </c>
      <c r="I108" s="2" t="n">
        <v>-746836.7878494012</v>
      </c>
      <c r="J108" s="3" t="n">
        <v>-0.0018490852478802</v>
      </c>
      <c r="K108" s="4" t="n">
        <v>403895271.3</v>
      </c>
      <c r="L108" s="5" t="n">
        <v>17750001</v>
      </c>
      <c r="M108" s="6" t="n">
        <v>22.75466189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1.5e-05</v>
      </c>
    </row>
    <row r="109">
      <c r="A109" t="inlineStr">
        <is>
          <t>CDX</t>
        </is>
      </c>
      <c r="B109" t="inlineStr">
        <is>
          <t>ADT Inc</t>
        </is>
      </c>
      <c r="C109" t="inlineStr">
        <is>
          <t>ADT</t>
        </is>
      </c>
      <c r="D109" t="inlineStr">
        <is>
          <t>BFWCP81</t>
        </is>
      </c>
      <c r="E109" t="inlineStr">
        <is>
          <t>US00090Q1031</t>
        </is>
      </c>
      <c r="F109" t="inlineStr">
        <is>
          <t>00090Q103</t>
        </is>
      </c>
      <c r="G109" s="1" t="n">
        <v>-86868.80878903711</v>
      </c>
      <c r="H109" s="1" t="n">
        <v>8.65</v>
      </c>
      <c r="I109" s="2" t="n">
        <v>-751415.196025171</v>
      </c>
      <c r="J109" s="3" t="n">
        <v>-0.0018604208799143</v>
      </c>
      <c r="K109" s="4" t="n">
        <v>403895271.3</v>
      </c>
      <c r="L109" s="5" t="n">
        <v>17750001</v>
      </c>
      <c r="M109" s="6" t="n">
        <v>22.75466189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1.5e-05</v>
      </c>
    </row>
    <row r="110">
      <c r="A110" t="inlineStr">
        <is>
          <t>CDX</t>
        </is>
      </c>
      <c r="B110" t="inlineStr">
        <is>
          <t>Air Lease Corp</t>
        </is>
      </c>
      <c r="C110" t="inlineStr">
        <is>
          <t>AL</t>
        </is>
      </c>
      <c r="D110" t="inlineStr">
        <is>
          <t>B3XS562</t>
        </is>
      </c>
      <c r="E110" t="inlineStr">
        <is>
          <t>US00912X3026</t>
        </is>
      </c>
      <c r="F110" t="inlineStr">
        <is>
          <t>00912X302</t>
        </is>
      </c>
      <c r="G110" s="1" t="n">
        <v>-12461.20802935948</v>
      </c>
      <c r="H110" s="1" t="n">
        <v>63.63</v>
      </c>
      <c r="I110" s="2" t="n">
        <v>-792906.6669081434</v>
      </c>
      <c r="J110" s="3" t="n">
        <v>-0.0019631491707146</v>
      </c>
      <c r="K110" s="4" t="n">
        <v>403895271.3</v>
      </c>
      <c r="L110" s="5" t="n">
        <v>17750001</v>
      </c>
      <c r="M110" s="6" t="n">
        <v>22.75466189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1.5e-05</v>
      </c>
    </row>
    <row r="111">
      <c r="A111" t="inlineStr">
        <is>
          <t>CDX</t>
        </is>
      </c>
      <c r="B111" t="inlineStr">
        <is>
          <t>Albemarle Corp</t>
        </is>
      </c>
      <c r="C111" t="inlineStr">
        <is>
          <t>ALB</t>
        </is>
      </c>
      <c r="D111" t="inlineStr">
        <is>
          <t>2046853</t>
        </is>
      </c>
      <c r="E111" t="inlineStr">
        <is>
          <t>US0126531013</t>
        </is>
      </c>
      <c r="F111" t="inlineStr">
        <is>
          <t>012653101</t>
        </is>
      </c>
      <c r="G111" s="1" t="n">
        <v>-9927.876641536632</v>
      </c>
      <c r="H111" s="1" t="n">
        <v>91.69</v>
      </c>
      <c r="I111" s="2" t="n">
        <v>-910287.0092624938</v>
      </c>
      <c r="J111" s="3" t="n">
        <v>-0.0022537699100378</v>
      </c>
      <c r="K111" s="4" t="n">
        <v>403895271.3</v>
      </c>
      <c r="L111" s="5" t="n">
        <v>17750001</v>
      </c>
      <c r="M111" s="6" t="n">
        <v>22.75466189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1.5e-05</v>
      </c>
    </row>
    <row r="112">
      <c r="A112" t="inlineStr">
        <is>
          <t>CDX</t>
        </is>
      </c>
      <c r="B112" t="inlineStr">
        <is>
          <t>Alaska Air Group Inc</t>
        </is>
      </c>
      <c r="C112" t="inlineStr">
        <is>
          <t>ALK</t>
        </is>
      </c>
      <c r="D112" t="inlineStr">
        <is>
          <t>2012605</t>
        </is>
      </c>
      <c r="E112" t="inlineStr">
        <is>
          <t>US0116591092</t>
        </is>
      </c>
      <c r="F112" t="inlineStr">
        <is>
          <t>011659109</t>
        </is>
      </c>
      <c r="G112" s="1" t="n">
        <v>-13394.79545049748</v>
      </c>
      <c r="H112" s="1" t="n">
        <v>49.14</v>
      </c>
      <c r="I112" s="2" t="n">
        <v>-658220.2484374463</v>
      </c>
      <c r="J112" s="3" t="n">
        <v>-0.0016296805018758</v>
      </c>
      <c r="K112" s="4" t="n">
        <v>403895271.3</v>
      </c>
      <c r="L112" s="5" t="n">
        <v>17750001</v>
      </c>
      <c r="M112" s="6" t="n">
        <v>22.75466189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1.5e-05</v>
      </c>
    </row>
    <row r="113">
      <c r="A113" t="inlineStr">
        <is>
          <t>CDX</t>
        </is>
      </c>
      <c r="B113" t="inlineStr">
        <is>
          <t>Amentum Holdings Inc</t>
        </is>
      </c>
      <c r="C113" t="inlineStr">
        <is>
          <t>AMTM</t>
        </is>
      </c>
      <c r="D113" t="inlineStr">
        <is>
          <t>BMZLFJ5</t>
        </is>
      </c>
      <c r="E113" t="inlineStr">
        <is>
          <t>US0239391016</t>
        </is>
      </c>
      <c r="F113" t="inlineStr">
        <is>
          <t>023939101</t>
        </is>
      </c>
      <c r="G113" s="1" t="n">
        <v>-30426.6613901681</v>
      </c>
      <c r="H113" s="1" t="n">
        <v>25.25</v>
      </c>
      <c r="I113" s="2" t="n">
        <v>-768273.2001017445</v>
      </c>
      <c r="J113" s="3" t="n">
        <v>-0.0019021594326394</v>
      </c>
      <c r="K113" s="4" t="n">
        <v>403895271.3</v>
      </c>
      <c r="L113" s="5" t="n">
        <v>17750001</v>
      </c>
      <c r="M113" s="6" t="n">
        <v>22.75466189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1.5e-05</v>
      </c>
    </row>
    <row r="114">
      <c r="A114" t="inlineStr">
        <is>
          <t>CDX</t>
        </is>
      </c>
      <c r="B114" t="inlineStr">
        <is>
          <t>Angi Inc</t>
        </is>
      </c>
      <c r="C114" t="inlineStr">
        <is>
          <t>ANGI</t>
        </is>
      </c>
      <c r="D114" t="inlineStr">
        <is>
          <t>BT9P0M0</t>
        </is>
      </c>
      <c r="E114" t="inlineStr">
        <is>
          <t>US00183L2016</t>
        </is>
      </c>
      <c r="F114" t="inlineStr">
        <is>
          <t>00183L201</t>
        </is>
      </c>
      <c r="G114" s="1" t="n">
        <v>-32881.67895920667</v>
      </c>
      <c r="H114" s="1" t="n">
        <v>14.195</v>
      </c>
      <c r="I114" s="2" t="n">
        <v>-466755.4328259387</v>
      </c>
      <c r="J114" s="3" t="n">
        <v>-0.0011556348043482</v>
      </c>
      <c r="K114" s="4" t="n">
        <v>403895271.3</v>
      </c>
      <c r="L114" s="5" t="n">
        <v>17750001</v>
      </c>
      <c r="M114" s="6" t="n">
        <v>22.75466189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1.5e-05</v>
      </c>
    </row>
    <row r="115">
      <c r="A115" t="inlineStr">
        <is>
          <t>CDX</t>
        </is>
      </c>
      <c r="B115" t="inlineStr">
        <is>
          <t>APA Corp</t>
        </is>
      </c>
      <c r="C115" t="inlineStr">
        <is>
          <t>APA</t>
        </is>
      </c>
      <c r="D115" t="inlineStr">
        <is>
          <t>BNNF1C1</t>
        </is>
      </c>
      <c r="E115" t="inlineStr">
        <is>
          <t>US03743Q1085</t>
        </is>
      </c>
      <c r="F115" t="inlineStr">
        <is>
          <t>03743Q108</t>
        </is>
      </c>
      <c r="G115" s="1" t="n">
        <v>-35084.76600478432</v>
      </c>
      <c r="H115" s="1" t="n">
        <v>24.6</v>
      </c>
      <c r="I115" s="2" t="n">
        <v>-863085.2437176944</v>
      </c>
      <c r="J115" s="3" t="n">
        <v>-0.0021369035615092</v>
      </c>
      <c r="K115" s="4" t="n">
        <v>403895271.3</v>
      </c>
      <c r="L115" s="5" t="n">
        <v>17750001</v>
      </c>
      <c r="M115" s="6" t="n">
        <v>22.75466189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1.5e-05</v>
      </c>
    </row>
    <row r="116">
      <c r="A116" t="inlineStr">
        <is>
          <t>CDX</t>
        </is>
      </c>
      <c r="B116" t="inlineStr">
        <is>
          <t>Baxter International Inc</t>
        </is>
      </c>
      <c r="C116" t="inlineStr">
        <is>
          <t>BAX</t>
        </is>
      </c>
      <c r="D116" t="inlineStr">
        <is>
          <t>2085102</t>
        </is>
      </c>
      <c r="E116" t="inlineStr">
        <is>
          <t>US0718131099</t>
        </is>
      </c>
      <c r="F116" t="inlineStr">
        <is>
          <t>071813109</t>
        </is>
      </c>
      <c r="G116" s="1" t="n">
        <v>-32254.94109162772</v>
      </c>
      <c r="H116" s="1" t="n">
        <v>22.75</v>
      </c>
      <c r="I116" s="2" t="n">
        <v>-733799.9098345307</v>
      </c>
      <c r="J116" s="3" t="n">
        <v>-0.0018168073804694</v>
      </c>
      <c r="K116" s="4" t="n">
        <v>403895271.3</v>
      </c>
      <c r="L116" s="5" t="n">
        <v>17750001</v>
      </c>
      <c r="M116" s="6" t="n">
        <v>22.75466189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1.5e-05</v>
      </c>
    </row>
    <row r="117">
      <c r="A117" t="inlineStr">
        <is>
          <t>CDX</t>
        </is>
      </c>
      <c r="B117" t="inlineStr">
        <is>
          <t>Bath &amp; Body Works Inc</t>
        </is>
      </c>
      <c r="C117" t="inlineStr">
        <is>
          <t>BBWI</t>
        </is>
      </c>
      <c r="D117" t="inlineStr">
        <is>
          <t>BNNTGJ5</t>
        </is>
      </c>
      <c r="E117" t="inlineStr">
        <is>
          <t>US0708301041</t>
        </is>
      </c>
      <c r="F117" t="inlineStr">
        <is>
          <t>070830104</t>
        </is>
      </c>
      <c r="G117" s="1" t="n">
        <v>-7603.903615497755</v>
      </c>
      <c r="H117" s="1" t="n">
        <v>26</v>
      </c>
      <c r="I117" s="2" t="n">
        <v>-197701.4940029416</v>
      </c>
      <c r="J117" s="3" t="n">
        <v>-0.0004894870231251</v>
      </c>
      <c r="K117" s="4" t="n">
        <v>403895271.3</v>
      </c>
      <c r="L117" s="5" t="n">
        <v>17750001</v>
      </c>
      <c r="M117" s="6" t="n">
        <v>22.75466189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1.5e-05</v>
      </c>
    </row>
    <row r="118">
      <c r="A118" t="inlineStr">
        <is>
          <t>CDX</t>
        </is>
      </c>
      <c r="B118" t="inlineStr">
        <is>
          <t>Bunge Global SA</t>
        </is>
      </c>
      <c r="C118" t="inlineStr">
        <is>
          <t>BG</t>
        </is>
      </c>
      <c r="D118" t="inlineStr">
        <is>
          <t>BQ6BPG9</t>
        </is>
      </c>
      <c r="E118" t="inlineStr">
        <is>
          <t>CH1300646267</t>
        </is>
      </c>
      <c r="G118" s="1" t="n">
        <v>-10057.91687706786</v>
      </c>
      <c r="H118" s="1" t="n">
        <v>82.44</v>
      </c>
      <c r="I118" s="2" t="n">
        <v>-829174.6673454747</v>
      </c>
      <c r="J118" s="3" t="n">
        <v>-0.0020529447266779</v>
      </c>
      <c r="K118" s="4" t="n">
        <v>403895271.3</v>
      </c>
      <c r="L118" s="5" t="n">
        <v>17750001</v>
      </c>
      <c r="M118" s="6" t="n">
        <v>22.75466189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1.5e-05</v>
      </c>
    </row>
    <row r="119">
      <c r="A119" t="inlineStr">
        <is>
          <t>CDX</t>
        </is>
      </c>
      <c r="B119" t="inlineStr">
        <is>
          <t>BILL Holdings Inc</t>
        </is>
      </c>
      <c r="C119" t="inlineStr">
        <is>
          <t>BILL</t>
        </is>
      </c>
      <c r="D119" t="inlineStr">
        <is>
          <t>BKDS4H5</t>
        </is>
      </c>
      <c r="E119" t="inlineStr">
        <is>
          <t>US0900431000</t>
        </is>
      </c>
      <c r="F119" t="inlineStr">
        <is>
          <t>090043100</t>
        </is>
      </c>
      <c r="G119" s="1" t="n">
        <v>-15355.44768940744</v>
      </c>
      <c r="H119" s="1" t="n">
        <v>52.13</v>
      </c>
      <c r="I119" s="2" t="n">
        <v>-800479.48804881</v>
      </c>
      <c r="J119" s="3" t="n">
        <v>-0.0019818986379126</v>
      </c>
      <c r="K119" s="4" t="n">
        <v>403895271.3</v>
      </c>
      <c r="L119" s="5" t="n">
        <v>17750001</v>
      </c>
      <c r="M119" s="6" t="n">
        <v>22.75466189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1.5e-05</v>
      </c>
    </row>
    <row r="120">
      <c r="A120" t="inlineStr">
        <is>
          <t>CDX</t>
        </is>
      </c>
      <c r="B120" t="inlineStr">
        <is>
          <t>Bruker Corp</t>
        </is>
      </c>
      <c r="C120" t="inlineStr">
        <is>
          <t>BRKR</t>
        </is>
      </c>
      <c r="D120" t="inlineStr">
        <is>
          <t>2616137</t>
        </is>
      </c>
      <c r="E120" t="inlineStr">
        <is>
          <t>US1167941087</t>
        </is>
      </c>
      <c r="F120" t="inlineStr">
        <is>
          <t>116794108</t>
        </is>
      </c>
      <c r="G120" s="1" t="n">
        <v>-24697.02891768175</v>
      </c>
      <c r="H120" s="1" t="n">
        <v>34.63</v>
      </c>
      <c r="I120" s="2" t="n">
        <v>-855258.1114193191</v>
      </c>
      <c r="J120" s="3" t="n">
        <v>-0.0021175244480247</v>
      </c>
      <c r="K120" s="4" t="n">
        <v>403895271.3</v>
      </c>
      <c r="L120" s="5" t="n">
        <v>17750001</v>
      </c>
      <c r="M120" s="6" t="n">
        <v>22.75466189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1.5e-05</v>
      </c>
    </row>
    <row r="121">
      <c r="A121" t="inlineStr">
        <is>
          <t>CDX</t>
        </is>
      </c>
      <c r="B121" t="inlineStr">
        <is>
          <t>Cable One Inc</t>
        </is>
      </c>
      <c r="C121" t="inlineStr">
        <is>
          <t>CABO</t>
        </is>
      </c>
      <c r="D121" t="inlineStr">
        <is>
          <t>BZ07DS4</t>
        </is>
      </c>
      <c r="E121" t="inlineStr">
        <is>
          <t>US12685J1051</t>
        </is>
      </c>
      <c r="F121" t="inlineStr">
        <is>
          <t>12685J105</t>
        </is>
      </c>
      <c r="G121" s="1" t="n">
        <v>-2282.319234289319</v>
      </c>
      <c r="H121" s="1" t="n">
        <v>170.88</v>
      </c>
      <c r="I121" s="2" t="n">
        <v>-390002.7107553589</v>
      </c>
      <c r="J121" s="3" t="n">
        <v>-0.0009656035573283</v>
      </c>
      <c r="K121" s="4" t="n">
        <v>403895271.3</v>
      </c>
      <c r="L121" s="5" t="n">
        <v>17750001</v>
      </c>
      <c r="M121" s="6" t="n">
        <v>22.75466189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1.5e-05</v>
      </c>
    </row>
    <row r="122">
      <c r="A122" t="inlineStr">
        <is>
          <t>CDX</t>
        </is>
      </c>
      <c r="B122" t="inlineStr">
        <is>
          <t>Avis Budget Group Inc</t>
        </is>
      </c>
      <c r="C122" t="inlineStr">
        <is>
          <t>CAR</t>
        </is>
      </c>
      <c r="D122" t="inlineStr">
        <is>
          <t>B1CL8J2</t>
        </is>
      </c>
      <c r="E122" t="inlineStr">
        <is>
          <t>US0537741052</t>
        </is>
      </c>
      <c r="F122" t="inlineStr">
        <is>
          <t>053774105</t>
        </is>
      </c>
      <c r="G122" s="1" t="n">
        <v>-5198.776924261309</v>
      </c>
      <c r="H122" s="1" t="n">
        <v>146.32</v>
      </c>
      <c r="I122" s="2" t="n">
        <v>-760685.0395579146</v>
      </c>
      <c r="J122" s="3" t="n">
        <v>-0.0018833719867765</v>
      </c>
      <c r="K122" s="4" t="n">
        <v>403895271.3</v>
      </c>
      <c r="L122" s="5" t="n">
        <v>17750001</v>
      </c>
      <c r="M122" s="6" t="n">
        <v>22.75466189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1.5e-05</v>
      </c>
    </row>
    <row r="123">
      <c r="A123" t="inlineStr">
        <is>
          <t>CDX</t>
        </is>
      </c>
      <c r="B123" t="inlineStr">
        <is>
          <t>Chemours Co/The</t>
        </is>
      </c>
      <c r="C123" t="inlineStr">
        <is>
          <t>CC</t>
        </is>
      </c>
      <c r="D123" t="inlineStr">
        <is>
          <t>BZ0CTP8</t>
        </is>
      </c>
      <c r="E123" t="inlineStr">
        <is>
          <t>US1638511089</t>
        </is>
      </c>
      <c r="F123" t="inlineStr">
        <is>
          <t>163851108</t>
        </is>
      </c>
      <c r="G123" s="1" t="n">
        <v>-45888.41288867628</v>
      </c>
      <c r="H123" s="1" t="n">
        <v>15.04</v>
      </c>
      <c r="I123" s="2" t="n">
        <v>-690161.7298456911</v>
      </c>
      <c r="J123" s="3" t="n">
        <v>-0.0017087640754602</v>
      </c>
      <c r="K123" s="4" t="n">
        <v>403895271.3</v>
      </c>
      <c r="L123" s="5" t="n">
        <v>17750001</v>
      </c>
      <c r="M123" s="6" t="n">
        <v>22.75466189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1.5e-05</v>
      </c>
    </row>
    <row r="124">
      <c r="A124" t="inlineStr">
        <is>
          <t>CDX</t>
        </is>
      </c>
      <c r="B124" t="inlineStr">
        <is>
          <t>Celanese Corp</t>
        </is>
      </c>
      <c r="C124" t="inlineStr">
        <is>
          <t>CE</t>
        </is>
      </c>
      <c r="D124" t="inlineStr">
        <is>
          <t>B05MZT4</t>
        </is>
      </c>
      <c r="E124" t="inlineStr">
        <is>
          <t>US1508701034</t>
        </is>
      </c>
      <c r="F124" t="inlineStr">
        <is>
          <t>150870103</t>
        </is>
      </c>
      <c r="G124" s="1" t="n">
        <v>-17687.23311805715</v>
      </c>
      <c r="H124" s="1" t="n">
        <v>42.63</v>
      </c>
      <c r="I124" s="2" t="n">
        <v>-754006.7478227764</v>
      </c>
      <c r="J124" s="3" t="n">
        <v>-0.0018668372754053</v>
      </c>
      <c r="K124" s="4" t="n">
        <v>403895271.3</v>
      </c>
      <c r="L124" s="5" t="n">
        <v>17750001</v>
      </c>
      <c r="M124" s="6" t="n">
        <v>22.75466189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1.5e-05</v>
      </c>
    </row>
    <row r="125">
      <c r="A125" t="inlineStr">
        <is>
          <t>CDX</t>
        </is>
      </c>
      <c r="B125" t="inlineStr">
        <is>
          <t>Charter Communications Inc</t>
        </is>
      </c>
      <c r="C125" t="inlineStr">
        <is>
          <t>CHTR</t>
        </is>
      </c>
      <c r="D125" t="inlineStr">
        <is>
          <t>BZ6VT82</t>
        </is>
      </c>
      <c r="E125" t="inlineStr">
        <is>
          <t>US16119P1084</t>
        </is>
      </c>
      <c r="F125" t="inlineStr">
        <is>
          <t>16119P108</t>
        </is>
      </c>
      <c r="G125" s="1" t="n">
        <v>-3174.876252851881</v>
      </c>
      <c r="H125" s="1" t="n">
        <v>274.37</v>
      </c>
      <c r="I125" s="2" t="n">
        <v>-871090.7974949706</v>
      </c>
      <c r="J125" s="3" t="n">
        <v>-0.0021567244268328</v>
      </c>
      <c r="K125" s="4" t="n">
        <v>403895271.3</v>
      </c>
      <c r="L125" s="5" t="n">
        <v>17750001</v>
      </c>
      <c r="M125" s="6" t="n">
        <v>22.75466189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1.5e-05</v>
      </c>
    </row>
    <row r="126">
      <c r="A126" t="inlineStr">
        <is>
          <t>CDX</t>
        </is>
      </c>
      <c r="B126" t="inlineStr">
        <is>
          <t>Civitas Resources Inc</t>
        </is>
      </c>
      <c r="C126" t="inlineStr">
        <is>
          <t>CIVI</t>
        </is>
      </c>
      <c r="D126" t="inlineStr">
        <is>
          <t>BMG9GG2</t>
        </is>
      </c>
      <c r="E126" t="inlineStr">
        <is>
          <t>US17888H1032</t>
        </is>
      </c>
      <c r="F126" t="inlineStr">
        <is>
          <t>17888H103</t>
        </is>
      </c>
      <c r="G126" s="1" t="n">
        <v>-24453.04453578131</v>
      </c>
      <c r="H126" s="1" t="n">
        <v>34.5</v>
      </c>
      <c r="I126" s="2" t="n">
        <v>-843630.0364844552</v>
      </c>
      <c r="J126" s="3" t="n">
        <v>-0.0020887346211534</v>
      </c>
      <c r="K126" s="4" t="n">
        <v>403895271.3</v>
      </c>
      <c r="L126" s="5" t="n">
        <v>17750001</v>
      </c>
      <c r="M126" s="6" t="n">
        <v>22.75466189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1.5e-05</v>
      </c>
    </row>
    <row r="127">
      <c r="A127" t="inlineStr">
        <is>
          <t>CDX</t>
        </is>
      </c>
      <c r="B127" t="inlineStr">
        <is>
          <t>Cleveland-Cliffs Inc</t>
        </is>
      </c>
      <c r="C127" t="inlineStr">
        <is>
          <t>CLF</t>
        </is>
      </c>
      <c r="D127" t="inlineStr">
        <is>
          <t>BYVZ186</t>
        </is>
      </c>
      <c r="E127" t="inlineStr">
        <is>
          <t>US1858991011</t>
        </is>
      </c>
      <c r="F127" t="inlineStr">
        <is>
          <t>185899101</t>
        </is>
      </c>
      <c r="G127" s="1" t="n">
        <v>-66613.43466137339</v>
      </c>
      <c r="H127" s="1" t="n">
        <v>13.9</v>
      </c>
      <c r="I127" s="2" t="n">
        <v>-925926.7417930901</v>
      </c>
      <c r="J127" s="3" t="n">
        <v>-0.002292492157219</v>
      </c>
      <c r="K127" s="4" t="n">
        <v>403895271.3</v>
      </c>
      <c r="L127" s="5" t="n">
        <v>17750001</v>
      </c>
      <c r="M127" s="6" t="n">
        <v>22.75466189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1.5e-05</v>
      </c>
    </row>
    <row r="128">
      <c r="A128" t="inlineStr">
        <is>
          <t>CDX</t>
        </is>
      </c>
      <c r="B128" t="inlineStr">
        <is>
          <t>Clarivate PLC</t>
        </is>
      </c>
      <c r="C128" t="inlineStr">
        <is>
          <t>CLVT</t>
        </is>
      </c>
      <c r="D128" t="inlineStr">
        <is>
          <t>BJJN444</t>
        </is>
      </c>
      <c r="E128" t="inlineStr">
        <is>
          <t>JE00BJJN4441</t>
        </is>
      </c>
      <c r="G128" s="1" t="n">
        <v>-189936.3123744324</v>
      </c>
      <c r="H128" s="1" t="n">
        <v>3.73</v>
      </c>
      <c r="I128" s="2" t="n">
        <v>-708462.4451566327</v>
      </c>
      <c r="J128" s="3" t="n">
        <v>-0.001754074621563</v>
      </c>
      <c r="K128" s="4" t="n">
        <v>403895271.3</v>
      </c>
      <c r="L128" s="5" t="n">
        <v>17750001</v>
      </c>
      <c r="M128" s="6" t="n">
        <v>22.75466189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1.5e-05</v>
      </c>
    </row>
    <row r="129">
      <c r="A129" t="inlineStr">
        <is>
          <t>CDX</t>
        </is>
      </c>
      <c r="B129" t="inlineStr">
        <is>
          <t>Centene Corp</t>
        </is>
      </c>
      <c r="C129" t="inlineStr">
        <is>
          <t>CNC</t>
        </is>
      </c>
      <c r="D129" t="inlineStr">
        <is>
          <t>2807061</t>
        </is>
      </c>
      <c r="E129" t="inlineStr">
        <is>
          <t>US15135B1017</t>
        </is>
      </c>
      <c r="F129" t="inlineStr">
        <is>
          <t>15135B101</t>
        </is>
      </c>
      <c r="G129" s="1" t="n">
        <v>-25002.46076359859</v>
      </c>
      <c r="H129" s="1" t="n">
        <v>38.45</v>
      </c>
      <c r="I129" s="2" t="n">
        <v>-961344.616360366</v>
      </c>
      <c r="J129" s="3" t="n">
        <v>-0.002380182895596</v>
      </c>
      <c r="K129" s="4" t="n">
        <v>403895271.3</v>
      </c>
      <c r="L129" s="5" t="n">
        <v>17750001</v>
      </c>
      <c r="M129" s="6" t="n">
        <v>22.75466189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1.5e-05</v>
      </c>
    </row>
    <row r="130">
      <c r="A130" t="inlineStr">
        <is>
          <t>CDX</t>
        </is>
      </c>
      <c r="B130" t="inlineStr">
        <is>
          <t>Concentrix Corp</t>
        </is>
      </c>
      <c r="C130" t="inlineStr">
        <is>
          <t>CNXC</t>
        </is>
      </c>
      <c r="D130" t="inlineStr">
        <is>
          <t>BNKVVY4</t>
        </is>
      </c>
      <c r="E130" t="inlineStr">
        <is>
          <t>US20602D1019</t>
        </is>
      </c>
      <c r="F130" t="inlineStr">
        <is>
          <t>20602D101</t>
        </is>
      </c>
      <c r="G130" s="1" t="n">
        <v>-14765.73360776505</v>
      </c>
      <c r="H130" s="1" t="n">
        <v>48.06</v>
      </c>
      <c r="I130" s="2" t="n">
        <v>-709641.1571891884</v>
      </c>
      <c r="J130" s="3" t="n">
        <v>-0.001756992982129</v>
      </c>
      <c r="K130" s="4" t="n">
        <v>403895271.3</v>
      </c>
      <c r="L130" s="5" t="n">
        <v>17750001</v>
      </c>
      <c r="M130" s="6" t="n">
        <v>22.75466189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1.5e-05</v>
      </c>
    </row>
    <row r="131">
      <c r="A131" t="inlineStr">
        <is>
          <t>CDX</t>
        </is>
      </c>
      <c r="B131" t="inlineStr">
        <is>
          <t>Coherent Corp</t>
        </is>
      </c>
      <c r="C131" t="inlineStr">
        <is>
          <t>COHR</t>
        </is>
      </c>
      <c r="D131" t="inlineStr">
        <is>
          <t>BNG8Z81</t>
        </is>
      </c>
      <c r="E131" t="inlineStr">
        <is>
          <t>US19247G1076</t>
        </is>
      </c>
      <c r="F131" t="inlineStr">
        <is>
          <t>19247G107</t>
        </is>
      </c>
      <c r="G131" s="1" t="n">
        <v>-7448.128503654868</v>
      </c>
      <c r="H131" s="1" t="n">
        <v>116.67</v>
      </c>
      <c r="I131" s="2" t="n">
        <v>-868973.1525214134</v>
      </c>
      <c r="J131" s="3" t="n">
        <v>-0.0021514813721995</v>
      </c>
      <c r="K131" s="4" t="n">
        <v>403895271.3</v>
      </c>
      <c r="L131" s="5" t="n">
        <v>17750001</v>
      </c>
      <c r="M131" s="6" t="n">
        <v>22.75466189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1.5e-05</v>
      </c>
    </row>
    <row r="132">
      <c r="A132" t="inlineStr">
        <is>
          <t>CDX</t>
        </is>
      </c>
      <c r="B132" t="inlineStr">
        <is>
          <t>Coty Inc</t>
        </is>
      </c>
      <c r="C132" t="inlineStr">
        <is>
          <t>COTY</t>
        </is>
      </c>
      <c r="D132" t="inlineStr">
        <is>
          <t>BBBSMJ2</t>
        </is>
      </c>
      <c r="E132" t="inlineStr">
        <is>
          <t>US2220702037</t>
        </is>
      </c>
      <c r="F132" t="inlineStr">
        <is>
          <t>222070203</t>
        </is>
      </c>
      <c r="G132" s="1" t="n">
        <v>-190392.732005582</v>
      </c>
      <c r="H132" s="1" t="n">
        <v>4.31</v>
      </c>
      <c r="I132" s="2" t="n">
        <v>-820592.6749440583</v>
      </c>
      <c r="J132" s="3" t="n">
        <v>-0.0020316966631049</v>
      </c>
      <c r="K132" s="4" t="n">
        <v>403895271.3</v>
      </c>
      <c r="L132" s="5" t="n">
        <v>17750001</v>
      </c>
      <c r="M132" s="6" t="n">
        <v>22.75466189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1.5e-05</v>
      </c>
    </row>
    <row r="133">
      <c r="A133" t="inlineStr">
        <is>
          <t>CDX</t>
        </is>
      </c>
      <c r="B133" t="inlineStr">
        <is>
          <t>Capri Holdings Ltd</t>
        </is>
      </c>
      <c r="C133" t="inlineStr">
        <is>
          <t>CPRI</t>
        </is>
      </c>
      <c r="D133" t="inlineStr">
        <is>
          <t>BJ1N1M9</t>
        </is>
      </c>
      <c r="E133" t="inlineStr">
        <is>
          <t>VGG1890L1076</t>
        </is>
      </c>
      <c r="G133" s="1" t="n">
        <v>-34997.81120504703</v>
      </c>
      <c r="H133" s="1" t="n">
        <v>21.15</v>
      </c>
      <c r="I133" s="2" t="n">
        <v>-740203.7069867447</v>
      </c>
      <c r="J133" s="3" t="n">
        <v>-0.0018326624736266</v>
      </c>
      <c r="K133" s="4" t="n">
        <v>403895271.3</v>
      </c>
      <c r="L133" s="5" t="n">
        <v>17750001</v>
      </c>
      <c r="M133" s="6" t="n">
        <v>22.75466189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1.5e-05</v>
      </c>
    </row>
    <row r="134">
      <c r="A134" t="inlineStr">
        <is>
          <t>CDX</t>
        </is>
      </c>
      <c r="B134" t="inlineStr">
        <is>
          <t>CVS Health Corp</t>
        </is>
      </c>
      <c r="C134" t="inlineStr">
        <is>
          <t>CVS</t>
        </is>
      </c>
      <c r="D134" t="inlineStr">
        <is>
          <t>2577609</t>
        </is>
      </c>
      <c r="E134" t="inlineStr">
        <is>
          <t>US1266501006</t>
        </is>
      </c>
      <c r="F134" t="inlineStr">
        <is>
          <t>126650100</t>
        </is>
      </c>
      <c r="G134" s="1" t="n">
        <v>-9857.592221109884</v>
      </c>
      <c r="H134" s="1" t="n">
        <v>76.93000000000001</v>
      </c>
      <c r="I134" s="2" t="n">
        <v>-758344.5695699835</v>
      </c>
      <c r="J134" s="3" t="n">
        <v>-0.0018775772420636</v>
      </c>
      <c r="K134" s="4" t="n">
        <v>403895271.3</v>
      </c>
      <c r="L134" s="5" t="n">
        <v>17750001</v>
      </c>
      <c r="M134" s="6" t="n">
        <v>22.75466189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1.5e-05</v>
      </c>
    </row>
    <row r="135">
      <c r="A135" t="inlineStr">
        <is>
          <t>CDX</t>
        </is>
      </c>
      <c r="B135" t="inlineStr">
        <is>
          <t>Caesars Entertainment Inc</t>
        </is>
      </c>
      <c r="C135" t="inlineStr">
        <is>
          <t>CZR</t>
        </is>
      </c>
      <c r="D135" t="inlineStr">
        <is>
          <t>BMWWGB0</t>
        </is>
      </c>
      <c r="E135" t="inlineStr">
        <is>
          <t>US12769G1004</t>
        </is>
      </c>
      <c r="F135" t="inlineStr">
        <is>
          <t>12769G100</t>
        </is>
      </c>
      <c r="G135" s="1" t="n">
        <v>-30875.3648258723</v>
      </c>
      <c r="H135" s="1" t="n">
        <v>23.375</v>
      </c>
      <c r="I135" s="2" t="n">
        <v>-721711.6528047649</v>
      </c>
      <c r="J135" s="3" t="n">
        <v>-0.0017868781936511</v>
      </c>
      <c r="K135" s="4" t="n">
        <v>403895271.3</v>
      </c>
      <c r="L135" s="5" t="n">
        <v>17750001</v>
      </c>
      <c r="M135" s="6" t="n">
        <v>22.75466189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1.5e-05</v>
      </c>
    </row>
    <row r="136">
      <c r="A136" t="inlineStr">
        <is>
          <t>CDX</t>
        </is>
      </c>
      <c r="B136" t="inlineStr">
        <is>
          <t>Delta Air Lines Inc</t>
        </is>
      </c>
      <c r="C136" t="inlineStr">
        <is>
          <t>DAL</t>
        </is>
      </c>
      <c r="D136" t="inlineStr">
        <is>
          <t>B1W9D46</t>
        </is>
      </c>
      <c r="E136" t="inlineStr">
        <is>
          <t>US2473617023</t>
        </is>
      </c>
      <c r="F136" t="inlineStr">
        <is>
          <t>247361702</t>
        </is>
      </c>
      <c r="G136" s="1" t="n">
        <v>-13924.30195014418</v>
      </c>
      <c r="H136" s="1" t="n">
        <v>57.12</v>
      </c>
      <c r="I136" s="2" t="n">
        <v>-795356.1273922354</v>
      </c>
      <c r="J136" s="3" t="n">
        <v>-0.001969213763836</v>
      </c>
      <c r="K136" s="4" t="n">
        <v>403895271.3</v>
      </c>
      <c r="L136" s="5" t="n">
        <v>17750001</v>
      </c>
      <c r="M136" s="6" t="n">
        <v>22.75466189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1.5e-05</v>
      </c>
    </row>
    <row r="137">
      <c r="A137" t="inlineStr">
        <is>
          <t>CDX</t>
        </is>
      </c>
      <c r="B137" t="inlineStr">
        <is>
          <t>Darling Ingredients Inc</t>
        </is>
      </c>
      <c r="C137" t="inlineStr">
        <is>
          <t>DAR</t>
        </is>
      </c>
      <c r="D137" t="inlineStr">
        <is>
          <t>2250289</t>
        </is>
      </c>
      <c r="E137" t="inlineStr">
        <is>
          <t>US2372661015</t>
        </is>
      </c>
      <c r="F137" t="inlineStr">
        <is>
          <t>237266101</t>
        </is>
      </c>
      <c r="G137" s="1" t="n">
        <v>-25232.04602086756</v>
      </c>
      <c r="H137" s="1" t="n">
        <v>31.54</v>
      </c>
      <c r="I137" s="2" t="n">
        <v>-795818.731498163</v>
      </c>
      <c r="J137" s="3" t="n">
        <v>-0.0019703591204143</v>
      </c>
      <c r="K137" s="4" t="n">
        <v>403895271.3</v>
      </c>
      <c r="L137" s="5" t="n">
        <v>17750001</v>
      </c>
      <c r="M137" s="6" t="n">
        <v>22.75466189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1.5e-05</v>
      </c>
    </row>
    <row r="138">
      <c r="A138" t="inlineStr">
        <is>
          <t>CDX</t>
        </is>
      </c>
      <c r="B138" t="inlineStr">
        <is>
          <t>Dollar General Corp</t>
        </is>
      </c>
      <c r="C138" t="inlineStr">
        <is>
          <t>DG</t>
        </is>
      </c>
      <c r="D138" t="inlineStr">
        <is>
          <t>B5B1S13</t>
        </is>
      </c>
      <c r="E138" t="inlineStr">
        <is>
          <t>US2566771059</t>
        </is>
      </c>
      <c r="F138" t="inlineStr">
        <is>
          <t>256677105</t>
        </is>
      </c>
      <c r="G138" s="1" t="n">
        <v>-6164.671102209246</v>
      </c>
      <c r="H138" s="1" t="n">
        <v>98.16</v>
      </c>
      <c r="I138" s="2" t="n">
        <v>-605124.1153928596</v>
      </c>
      <c r="J138" s="3" t="n">
        <v>-0.0014982203516401</v>
      </c>
      <c r="K138" s="4" t="n">
        <v>403895271.3</v>
      </c>
      <c r="L138" s="5" t="n">
        <v>17750001</v>
      </c>
      <c r="M138" s="6" t="n">
        <v>22.75466189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1.5e-05</v>
      </c>
    </row>
    <row r="139">
      <c r="A139" t="inlineStr">
        <is>
          <t>CDX</t>
        </is>
      </c>
      <c r="B139" t="inlineStr">
        <is>
          <t>Dow Inc</t>
        </is>
      </c>
      <c r="C139" t="inlineStr">
        <is>
          <t>DOW</t>
        </is>
      </c>
      <c r="D139" t="inlineStr">
        <is>
          <t>BHXCF84</t>
        </is>
      </c>
      <c r="E139" t="inlineStr">
        <is>
          <t>US2605571031</t>
        </is>
      </c>
      <c r="F139" t="inlineStr">
        <is>
          <t>260557103</t>
        </is>
      </c>
      <c r="G139" s="1" t="n">
        <v>-33806.88000635415</v>
      </c>
      <c r="H139" s="1" t="n">
        <v>22.6</v>
      </c>
      <c r="I139" s="2" t="n">
        <v>-764035.4881436039</v>
      </c>
      <c r="J139" s="3" t="n">
        <v>-0.0018916673267415</v>
      </c>
      <c r="K139" s="4" t="n">
        <v>403895271.3</v>
      </c>
      <c r="L139" s="5" t="n">
        <v>17750001</v>
      </c>
      <c r="M139" s="6" t="n">
        <v>22.75466189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1.5e-05</v>
      </c>
    </row>
    <row r="140">
      <c r="A140" t="inlineStr">
        <is>
          <t>CDX</t>
        </is>
      </c>
      <c r="B140" t="inlineStr">
        <is>
          <t>Driven Brands Holdings Inc</t>
        </is>
      </c>
      <c r="C140" t="inlineStr">
        <is>
          <t>DRVN</t>
        </is>
      </c>
      <c r="D140" t="inlineStr">
        <is>
          <t>BL0P090</t>
        </is>
      </c>
      <c r="E140" t="inlineStr">
        <is>
          <t>US26210V1026</t>
        </is>
      </c>
      <c r="F140" t="inlineStr">
        <is>
          <t>26210V102</t>
        </is>
      </c>
      <c r="G140" s="1" t="n">
        <v>-36770.6113500984</v>
      </c>
      <c r="H140" s="1" t="n">
        <v>14.62</v>
      </c>
      <c r="I140" s="2" t="n">
        <v>-537586.3379384385</v>
      </c>
      <c r="J140" s="3" t="n">
        <v>-0.0013310042878396</v>
      </c>
      <c r="K140" s="4" t="n">
        <v>403895271.3</v>
      </c>
      <c r="L140" s="5" t="n">
        <v>17750001</v>
      </c>
      <c r="M140" s="6" t="n">
        <v>22.75466189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1.5e-05</v>
      </c>
    </row>
    <row r="141">
      <c r="A141" t="inlineStr">
        <is>
          <t>CDX</t>
        </is>
      </c>
      <c r="B141" t="inlineStr">
        <is>
          <t>DaVita Inc</t>
        </is>
      </c>
      <c r="C141" t="inlineStr">
        <is>
          <t>DVA</t>
        </is>
      </c>
      <c r="D141" t="inlineStr">
        <is>
          <t>2898087</t>
        </is>
      </c>
      <c r="E141" t="inlineStr">
        <is>
          <t>US23918K1088</t>
        </is>
      </c>
      <c r="F141" t="inlineStr">
        <is>
          <t>23918K108</t>
        </is>
      </c>
      <c r="G141" s="1" t="n">
        <v>-4057.403473386531</v>
      </c>
      <c r="H141" s="1" t="n">
        <v>127.89</v>
      </c>
      <c r="I141" s="2" t="n">
        <v>-518901.3302114034</v>
      </c>
      <c r="J141" s="3" t="n">
        <v>-0.0012847422762372</v>
      </c>
      <c r="K141" s="4" t="n">
        <v>403895271.3</v>
      </c>
      <c r="L141" s="5" t="n">
        <v>17750001</v>
      </c>
      <c r="M141" s="6" t="n">
        <v>22.75466189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1.5e-05</v>
      </c>
    </row>
    <row r="142">
      <c r="A142" t="inlineStr">
        <is>
          <t>CDX</t>
        </is>
      </c>
      <c r="B142" t="inlineStr">
        <is>
          <t>DXC Technology Co</t>
        </is>
      </c>
      <c r="C142" t="inlineStr">
        <is>
          <t>DXC</t>
        </is>
      </c>
      <c r="D142" t="inlineStr">
        <is>
          <t>BYXD7B3</t>
        </is>
      </c>
      <c r="E142" t="inlineStr">
        <is>
          <t>US23355L1061</t>
        </is>
      </c>
      <c r="F142" t="inlineStr">
        <is>
          <t>23355L106</t>
        </is>
      </c>
      <c r="G142" s="1" t="n">
        <v>-56939.89359213824</v>
      </c>
      <c r="H142" s="1" t="n">
        <v>13.34</v>
      </c>
      <c r="I142" s="2" t="n">
        <v>-759578.1805191241</v>
      </c>
      <c r="J142" s="3" t="n">
        <v>-0.0018806315262724</v>
      </c>
      <c r="K142" s="4" t="n">
        <v>403895271.3</v>
      </c>
      <c r="L142" s="5" t="n">
        <v>17750001</v>
      </c>
      <c r="M142" s="6" t="n">
        <v>22.75466189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1.5e-05</v>
      </c>
    </row>
    <row r="143">
      <c r="A143" t="inlineStr">
        <is>
          <t>CDX</t>
        </is>
      </c>
      <c r="B143" t="inlineStr">
        <is>
          <t>Eastman Chemical Co</t>
        </is>
      </c>
      <c r="C143" t="inlineStr">
        <is>
          <t>EMN</t>
        </is>
      </c>
      <c r="D143" t="inlineStr">
        <is>
          <t>2298386</t>
        </is>
      </c>
      <c r="E143" t="inlineStr">
        <is>
          <t>US2774321002</t>
        </is>
      </c>
      <c r="F143" t="inlineStr">
        <is>
          <t>277432100</t>
        </is>
      </c>
      <c r="G143" s="1" t="n">
        <v>-12327.79265106378</v>
      </c>
      <c r="H143" s="1" t="n">
        <v>62.34</v>
      </c>
      <c r="I143" s="2" t="n">
        <v>-768514.5938673159</v>
      </c>
      <c r="J143" s="3" t="n">
        <v>-0.0019027570968923</v>
      </c>
      <c r="K143" s="4" t="n">
        <v>403895271.3</v>
      </c>
      <c r="L143" s="5" t="n">
        <v>17750001</v>
      </c>
      <c r="M143" s="6" t="n">
        <v>22.75466189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1.5e-05</v>
      </c>
    </row>
    <row r="144">
      <c r="A144" t="inlineStr">
        <is>
          <t>CDX</t>
        </is>
      </c>
      <c r="B144" t="inlineStr">
        <is>
          <t>Enovis Corp</t>
        </is>
      </c>
      <c r="C144" t="inlineStr">
        <is>
          <t>ENOV</t>
        </is>
      </c>
      <c r="D144" t="inlineStr">
        <is>
          <t>BJLTMX5</t>
        </is>
      </c>
      <c r="E144" t="inlineStr">
        <is>
          <t>US1940145022</t>
        </is>
      </c>
      <c r="F144" t="inlineStr">
        <is>
          <t>194014502</t>
        </is>
      </c>
      <c r="G144" s="1" t="n">
        <v>-22939.59958287035</v>
      </c>
      <c r="H144" s="1" t="n">
        <v>31.78</v>
      </c>
      <c r="I144" s="2" t="n">
        <v>-729020.4747436196</v>
      </c>
      <c r="J144" s="3" t="n">
        <v>-0.0018049740280374</v>
      </c>
      <c r="K144" s="4" t="n">
        <v>403895271.3</v>
      </c>
      <c r="L144" s="5" t="n">
        <v>17750001</v>
      </c>
      <c r="M144" s="6" t="n">
        <v>22.75466189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1.5e-05</v>
      </c>
    </row>
    <row r="145">
      <c r="A145" t="inlineStr">
        <is>
          <t>CDX</t>
        </is>
      </c>
      <c r="B145" t="inlineStr">
        <is>
          <t>Enphase Energy Inc</t>
        </is>
      </c>
      <c r="C145" t="inlineStr">
        <is>
          <t>ENPH</t>
        </is>
      </c>
      <c r="D145" t="inlineStr">
        <is>
          <t>B65SQW4</t>
        </is>
      </c>
      <c r="E145" t="inlineStr">
        <is>
          <t>US29355A1079</t>
        </is>
      </c>
      <c r="F145" t="inlineStr">
        <is>
          <t>29355A107</t>
        </is>
      </c>
      <c r="G145" s="1" t="n">
        <v>-17755.56586948427</v>
      </c>
      <c r="H145" s="1" t="n">
        <v>36.03</v>
      </c>
      <c r="I145" s="2" t="n">
        <v>-639733.0382775182</v>
      </c>
      <c r="J145" s="3" t="n">
        <v>-0.0015839082151629</v>
      </c>
      <c r="K145" s="4" t="n">
        <v>403895271.3</v>
      </c>
      <c r="L145" s="5" t="n">
        <v>17750001</v>
      </c>
      <c r="M145" s="6" t="n">
        <v>22.75466189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1.5e-05</v>
      </c>
    </row>
    <row r="146">
      <c r="A146" t="inlineStr">
        <is>
          <t>CDX</t>
        </is>
      </c>
      <c r="B146" t="inlineStr">
        <is>
          <t>Ford Motor Co</t>
        </is>
      </c>
      <c r="C146" t="inlineStr">
        <is>
          <t>F</t>
        </is>
      </c>
      <c r="D146" t="inlineStr">
        <is>
          <t>2615468</t>
        </is>
      </c>
      <c r="E146" t="inlineStr">
        <is>
          <t>US3453708600</t>
        </is>
      </c>
      <c r="F146" t="inlineStr">
        <is>
          <t>345370860</t>
        </is>
      </c>
      <c r="G146" s="1" t="n">
        <v>-31930.86637071089</v>
      </c>
      <c r="H146" s="1" t="n">
        <v>11.74</v>
      </c>
      <c r="I146" s="2" t="n">
        <v>-374868.3711921459</v>
      </c>
      <c r="J146" s="3" t="n">
        <v>-0.0009281326072116999</v>
      </c>
      <c r="K146" s="4" t="n">
        <v>403895271.3</v>
      </c>
      <c r="L146" s="5" t="n">
        <v>17750001</v>
      </c>
      <c r="M146" s="6" t="n">
        <v>22.75466189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1.5e-05</v>
      </c>
    </row>
    <row r="147">
      <c r="A147" t="inlineStr">
        <is>
          <t>CDX</t>
        </is>
      </c>
      <c r="B147" t="inlineStr">
        <is>
          <t>Five9 Inc</t>
        </is>
      </c>
      <c r="C147" t="inlineStr">
        <is>
          <t>FIVN</t>
        </is>
      </c>
      <c r="D147" t="inlineStr">
        <is>
          <t>BKY7X18</t>
        </is>
      </c>
      <c r="E147" t="inlineStr">
        <is>
          <t>US3383071012</t>
        </is>
      </c>
      <c r="F147" t="inlineStr">
        <is>
          <t>338307101</t>
        </is>
      </c>
      <c r="G147" s="1" t="n">
        <v>-26644.31911594211</v>
      </c>
      <c r="H147" s="1" t="n">
        <v>22.04</v>
      </c>
      <c r="I147" s="2" t="n">
        <v>-587240.7933153642</v>
      </c>
      <c r="J147" s="3" t="n">
        <v>-0.001453943224998</v>
      </c>
      <c r="K147" s="4" t="n">
        <v>403895271.3</v>
      </c>
      <c r="L147" s="5" t="n">
        <v>17750001</v>
      </c>
      <c r="M147" s="6" t="n">
        <v>22.75466189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1.5e-05</v>
      </c>
    </row>
    <row r="148">
      <c r="A148" t="inlineStr">
        <is>
          <t>CDX</t>
        </is>
      </c>
      <c r="B148" t="inlineStr">
        <is>
          <t>FMC Corp</t>
        </is>
      </c>
      <c r="C148" t="inlineStr">
        <is>
          <t>FMC</t>
        </is>
      </c>
      <c r="D148" t="inlineStr">
        <is>
          <t>2328603</t>
        </is>
      </c>
      <c r="E148" t="inlineStr">
        <is>
          <t>US3024913036</t>
        </is>
      </c>
      <c r="F148" t="inlineStr">
        <is>
          <t>302491303</t>
        </is>
      </c>
      <c r="G148" s="1" t="n">
        <v>-21042.35834949197</v>
      </c>
      <c r="H148" s="1" t="n">
        <v>30.34</v>
      </c>
      <c r="I148" s="2" t="n">
        <v>-638425.1523235864</v>
      </c>
      <c r="J148" s="3" t="n">
        <v>-0.0015806700342609</v>
      </c>
      <c r="K148" s="4" t="n">
        <v>403895271.3</v>
      </c>
      <c r="L148" s="5" t="n">
        <v>17750001</v>
      </c>
      <c r="M148" s="6" t="n">
        <v>22.75466189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1.5e-05</v>
      </c>
    </row>
    <row r="149">
      <c r="A149" t="inlineStr">
        <is>
          <t>CDX</t>
        </is>
      </c>
      <c r="B149" t="inlineStr">
        <is>
          <t>Fortrea Holdings Inc</t>
        </is>
      </c>
      <c r="C149" t="inlineStr">
        <is>
          <t>FTRE</t>
        </is>
      </c>
      <c r="D149" t="inlineStr">
        <is>
          <t>BRXYZ57</t>
        </is>
      </c>
      <c r="E149" t="inlineStr">
        <is>
          <t>US34965K1079</t>
        </is>
      </c>
      <c r="F149" t="inlineStr">
        <is>
          <t>34965K107</t>
        </is>
      </c>
      <c r="G149" s="1" t="n">
        <v>-77650.35888676644</v>
      </c>
      <c r="H149" s="1" t="n">
        <v>10.13</v>
      </c>
      <c r="I149" s="2" t="n">
        <v>-786598.135522944</v>
      </c>
      <c r="J149" s="3" t="n">
        <v>-0.0019475299450552</v>
      </c>
      <c r="K149" s="4" t="n">
        <v>403895271.3</v>
      </c>
      <c r="L149" s="5" t="n">
        <v>17750001</v>
      </c>
      <c r="M149" s="6" t="n">
        <v>22.75466189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1.5e-05</v>
      </c>
    </row>
    <row r="150">
      <c r="A150" t="inlineStr">
        <is>
          <t>CDX</t>
        </is>
      </c>
      <c r="B150" t="inlineStr">
        <is>
          <t>GCI Liberty Inc</t>
        </is>
      </c>
      <c r="C150" t="inlineStr">
        <is>
          <t>GLIBK</t>
        </is>
      </c>
      <c r="D150" t="inlineStr">
        <is>
          <t>BRJW0G1</t>
        </is>
      </c>
      <c r="E150" t="inlineStr">
        <is>
          <t>US36164V8000</t>
        </is>
      </c>
      <c r="F150" t="inlineStr">
        <is>
          <t>36164V800</t>
        </is>
      </c>
      <c r="G150" s="1" t="n">
        <v>-22584.3657524001</v>
      </c>
      <c r="H150" s="1" t="n">
        <v>36.86</v>
      </c>
      <c r="I150" s="2" t="n">
        <v>-832459.7216334676</v>
      </c>
      <c r="J150" s="3" t="n">
        <v>-0.0020610781575978</v>
      </c>
      <c r="K150" s="4" t="n">
        <v>403895271.3</v>
      </c>
      <c r="L150" s="5" t="n">
        <v>17750001</v>
      </c>
      <c r="M150" s="6" t="n">
        <v>22.75466189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1.5e-05</v>
      </c>
    </row>
    <row r="151">
      <c r="A151" t="inlineStr">
        <is>
          <t>CDX</t>
        </is>
      </c>
      <c r="B151" t="inlineStr">
        <is>
          <t>Grocery Outlet Holding Corp</t>
        </is>
      </c>
      <c r="C151" t="inlineStr">
        <is>
          <t>GO</t>
        </is>
      </c>
      <c r="D151" t="inlineStr">
        <is>
          <t>BK1KWF7</t>
        </is>
      </c>
      <c r="E151" t="inlineStr">
        <is>
          <t>US39874R1014</t>
        </is>
      </c>
      <c r="F151" t="inlineStr">
        <is>
          <t>39874R101</t>
        </is>
      </c>
      <c r="G151" s="1" t="n">
        <v>-43944.51392504009</v>
      </c>
      <c r="H151" s="1" t="n">
        <v>16</v>
      </c>
      <c r="I151" s="2" t="n">
        <v>-703112.2228006414</v>
      </c>
      <c r="J151" s="3" t="n">
        <v>-0.0017408280630213</v>
      </c>
      <c r="K151" s="4" t="n">
        <v>403895271.3</v>
      </c>
      <c r="L151" s="5" t="n">
        <v>17750001</v>
      </c>
      <c r="M151" s="6" t="n">
        <v>22.75466189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1.5e-05</v>
      </c>
    </row>
    <row r="152">
      <c r="A152" t="inlineStr">
        <is>
          <t>CDX</t>
        </is>
      </c>
      <c r="B152" t="inlineStr">
        <is>
          <t>Graphic Packaging Holding Co</t>
        </is>
      </c>
      <c r="C152" t="inlineStr">
        <is>
          <t>GPK</t>
        </is>
      </c>
      <c r="D152" t="inlineStr">
        <is>
          <t>B2Q8249</t>
        </is>
      </c>
      <c r="E152" t="inlineStr">
        <is>
          <t>US3886891015</t>
        </is>
      </c>
      <c r="F152" t="inlineStr">
        <is>
          <t>388689101</t>
        </is>
      </c>
      <c r="G152" s="1" t="n">
        <v>-9797.565233316491</v>
      </c>
      <c r="H152" s="1" t="n">
        <v>18.79</v>
      </c>
      <c r="I152" s="2" t="n">
        <v>-184096.2507340169</v>
      </c>
      <c r="J152" s="3" t="n">
        <v>-0.0004558019462359</v>
      </c>
      <c r="K152" s="4" t="n">
        <v>403895271.3</v>
      </c>
      <c r="L152" s="5" t="n">
        <v>17750001</v>
      </c>
      <c r="M152" s="6" t="n">
        <v>22.75466189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1.5e-05</v>
      </c>
    </row>
    <row r="153">
      <c r="A153" t="inlineStr">
        <is>
          <t>CDX</t>
        </is>
      </c>
      <c r="B153" t="inlineStr">
        <is>
          <t>ZoomInfo Technologies Inc</t>
        </is>
      </c>
      <c r="C153" t="inlineStr">
        <is>
          <t>GTM</t>
        </is>
      </c>
      <c r="D153" t="inlineStr">
        <is>
          <t>BMWF095</t>
        </is>
      </c>
      <c r="E153" t="inlineStr">
        <is>
          <t>US98980F1049</t>
        </is>
      </c>
      <c r="F153" t="inlineStr">
        <is>
          <t>98980F104</t>
        </is>
      </c>
      <c r="G153" s="1" t="n">
        <v>-64920.83060364874</v>
      </c>
      <c r="H153" s="1" t="n">
        <v>10.41</v>
      </c>
      <c r="I153" s="2" t="n">
        <v>-675825.8465839834</v>
      </c>
      <c r="J153" s="3" t="n">
        <v>-0.0016732700147955</v>
      </c>
      <c r="K153" s="4" t="n">
        <v>403895271.3</v>
      </c>
      <c r="L153" s="5" t="n">
        <v>17750001</v>
      </c>
      <c r="M153" s="6" t="n">
        <v>22.75466189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1.5e-05</v>
      </c>
    </row>
    <row r="154">
      <c r="A154" t="inlineStr">
        <is>
          <t>CDX</t>
        </is>
      </c>
      <c r="B154" t="inlineStr">
        <is>
          <t>GXO Logistics Inc</t>
        </is>
      </c>
      <c r="C154" t="inlineStr">
        <is>
          <t>GXO</t>
        </is>
      </c>
      <c r="D154" t="inlineStr">
        <is>
          <t>BNNTGF1</t>
        </is>
      </c>
      <c r="E154" t="inlineStr">
        <is>
          <t>US36262G1013</t>
        </is>
      </c>
      <c r="F154" t="inlineStr">
        <is>
          <t>36262G101</t>
        </is>
      </c>
      <c r="G154" s="1" t="n">
        <v>-15609.6546777109</v>
      </c>
      <c r="H154" s="1" t="n">
        <v>54.57</v>
      </c>
      <c r="I154" s="2" t="n">
        <v>-851818.8557626836</v>
      </c>
      <c r="J154" s="3" t="n">
        <v>-0.0021090092315787</v>
      </c>
      <c r="K154" s="4" t="n">
        <v>403895271.3</v>
      </c>
      <c r="L154" s="5" t="n">
        <v>17750001</v>
      </c>
      <c r="M154" s="6" t="n">
        <v>22.75466189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1.5e-05</v>
      </c>
    </row>
    <row r="155">
      <c r="A155" t="inlineStr">
        <is>
          <t>CDX</t>
        </is>
      </c>
      <c r="B155" t="inlineStr">
        <is>
          <t>Huntsman Corp</t>
        </is>
      </c>
      <c r="C155" t="inlineStr">
        <is>
          <t>HUN</t>
        </is>
      </c>
      <c r="D155" t="inlineStr">
        <is>
          <t>B0650B9</t>
        </is>
      </c>
      <c r="E155" t="inlineStr">
        <is>
          <t>US4470111075</t>
        </is>
      </c>
      <c r="F155" t="inlineStr">
        <is>
          <t>447011107</t>
        </is>
      </c>
      <c r="G155" s="1" t="n">
        <v>-75865.36899401651</v>
      </c>
      <c r="H155" s="1" t="n">
        <v>9</v>
      </c>
      <c r="I155" s="2" t="n">
        <v>-682788.3209461486</v>
      </c>
      <c r="J155" s="3" t="n">
        <v>-0.0016905083309059</v>
      </c>
      <c r="K155" s="4" t="n">
        <v>403895271.3</v>
      </c>
      <c r="L155" s="5" t="n">
        <v>17750001</v>
      </c>
      <c r="M155" s="6" t="n">
        <v>22.75466189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1.5e-05</v>
      </c>
    </row>
    <row r="156">
      <c r="A156" t="inlineStr">
        <is>
          <t>CDX</t>
        </is>
      </c>
      <c r="B156" t="inlineStr">
        <is>
          <t>Integra LifeSciences Holdings</t>
        </is>
      </c>
      <c r="C156" t="inlineStr">
        <is>
          <t>IART</t>
        </is>
      </c>
      <c r="D156" t="inlineStr">
        <is>
          <t>2248693</t>
        </is>
      </c>
      <c r="E156" t="inlineStr">
        <is>
          <t>US4579852082</t>
        </is>
      </c>
      <c r="F156" t="inlineStr">
        <is>
          <t>457985208</t>
        </is>
      </c>
      <c r="G156" s="1" t="n">
        <v>-32142.64297040916</v>
      </c>
      <c r="H156" s="1" t="n">
        <v>14.81</v>
      </c>
      <c r="I156" s="2" t="n">
        <v>-476032.5423917596</v>
      </c>
      <c r="J156" s="3" t="n">
        <v>-0.0011786039011043</v>
      </c>
      <c r="K156" s="4" t="n">
        <v>403895271.3</v>
      </c>
      <c r="L156" s="5" t="n">
        <v>17750001</v>
      </c>
      <c r="M156" s="6" t="n">
        <v>22.75466189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1.5e-05</v>
      </c>
    </row>
    <row r="157">
      <c r="A157" t="inlineStr">
        <is>
          <t>CDX</t>
        </is>
      </c>
      <c r="B157" t="inlineStr">
        <is>
          <t>Intel Corp</t>
        </is>
      </c>
      <c r="C157" t="inlineStr">
        <is>
          <t>INTC</t>
        </is>
      </c>
      <c r="D157" t="inlineStr">
        <is>
          <t>2463247</t>
        </is>
      </c>
      <c r="E157" t="inlineStr">
        <is>
          <t>US4581401001</t>
        </is>
      </c>
      <c r="F157" t="inlineStr">
        <is>
          <t>458140100</t>
        </is>
      </c>
      <c r="G157" s="1" t="n">
        <v>-36080.15621609641</v>
      </c>
      <c r="H157" s="1" t="n">
        <v>37.43</v>
      </c>
      <c r="I157" s="2" t="n">
        <v>-1350480.247168489</v>
      </c>
      <c r="J157" s="3" t="n">
        <v>-0.0033436396589189</v>
      </c>
      <c r="K157" s="4" t="n">
        <v>403895271.3</v>
      </c>
      <c r="L157" s="5" t="n">
        <v>17750001</v>
      </c>
      <c r="M157" s="6" t="n">
        <v>22.75466189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1.5e-05</v>
      </c>
    </row>
    <row r="158">
      <c r="A158" t="inlineStr">
        <is>
          <t>CDX</t>
        </is>
      </c>
      <c r="B158" t="inlineStr">
        <is>
          <t>Iridium Communications Inc</t>
        </is>
      </c>
      <c r="C158" t="inlineStr">
        <is>
          <t>IRDM</t>
        </is>
      </c>
      <c r="D158" t="inlineStr">
        <is>
          <t>B2QH310</t>
        </is>
      </c>
      <c r="E158" t="inlineStr">
        <is>
          <t>US46269C1027</t>
        </is>
      </c>
      <c r="F158" t="inlineStr">
        <is>
          <t>46269C102</t>
        </is>
      </c>
      <c r="G158" s="1" t="n">
        <v>-43566.23501997185</v>
      </c>
      <c r="H158" s="1" t="n">
        <v>19.75</v>
      </c>
      <c r="I158" s="2" t="n">
        <v>-860433.141644444</v>
      </c>
      <c r="J158" s="3" t="n">
        <v>-0.0021303372502357</v>
      </c>
      <c r="K158" s="4" t="n">
        <v>403895271.3</v>
      </c>
      <c r="L158" s="5" t="n">
        <v>17750001</v>
      </c>
      <c r="M158" s="6" t="n">
        <v>22.75466189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1.5e-05</v>
      </c>
    </row>
    <row r="159">
      <c r="A159" t="inlineStr">
        <is>
          <t>CDX</t>
        </is>
      </c>
      <c r="B159" t="inlineStr">
        <is>
          <t>Jazz Pharmaceuticals PLC</t>
        </is>
      </c>
      <c r="C159" t="inlineStr">
        <is>
          <t>JAZZ</t>
        </is>
      </c>
      <c r="D159" t="inlineStr">
        <is>
          <t>B4Q5ZN4</t>
        </is>
      </c>
      <c r="E159" t="inlineStr">
        <is>
          <t>IE00B4Q5ZN47</t>
        </is>
      </c>
      <c r="G159" s="1" t="n">
        <v>-6325.137987531501</v>
      </c>
      <c r="H159" s="1" t="n">
        <v>137.78</v>
      </c>
      <c r="I159" s="2" t="n">
        <v>-871477.5119220902</v>
      </c>
      <c r="J159" s="3" t="n">
        <v>-0.0021576818889637</v>
      </c>
      <c r="K159" s="4" t="n">
        <v>403895271.3</v>
      </c>
      <c r="L159" s="5" t="n">
        <v>17750001</v>
      </c>
      <c r="M159" s="6" t="n">
        <v>22.75466189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1.5e-05</v>
      </c>
    </row>
    <row r="160">
      <c r="A160" t="inlineStr">
        <is>
          <t>CDX</t>
        </is>
      </c>
      <c r="B160" t="inlineStr">
        <is>
          <t>JetBlue Airways Corp</t>
        </is>
      </c>
      <c r="C160" t="inlineStr">
        <is>
          <t>JBLU</t>
        </is>
      </c>
      <c r="D160" t="inlineStr">
        <is>
          <t>2852760</t>
        </is>
      </c>
      <c r="E160" t="inlineStr">
        <is>
          <t>US4771431016</t>
        </is>
      </c>
      <c r="F160" t="inlineStr">
        <is>
          <t>477143101</t>
        </is>
      </c>
      <c r="G160" s="1" t="n">
        <v>-91564.79109498013</v>
      </c>
      <c r="H160" s="1" t="n">
        <v>4.74</v>
      </c>
      <c r="I160" s="2" t="n">
        <v>-434017.1097902058</v>
      </c>
      <c r="J160" s="3" t="n">
        <v>-0.0010745783390661</v>
      </c>
      <c r="K160" s="4" t="n">
        <v>403895271.3</v>
      </c>
      <c r="L160" s="5" t="n">
        <v>17750001</v>
      </c>
      <c r="M160" s="6" t="n">
        <v>22.75466189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1.5e-05</v>
      </c>
    </row>
    <row r="161">
      <c r="A161" t="inlineStr">
        <is>
          <t>CDX</t>
        </is>
      </c>
      <c r="B161" t="inlineStr">
        <is>
          <t>Kyndryl Holdings Inc</t>
        </is>
      </c>
      <c r="C161" t="inlineStr">
        <is>
          <t>KD</t>
        </is>
      </c>
      <c r="D161" t="inlineStr">
        <is>
          <t>BP6JW21</t>
        </is>
      </c>
      <c r="E161" t="inlineStr">
        <is>
          <t>US50155Q1004</t>
        </is>
      </c>
      <c r="F161" t="inlineStr">
        <is>
          <t>50155Q100</t>
        </is>
      </c>
      <c r="G161" s="1" t="n">
        <v>-24751.05969154917</v>
      </c>
      <c r="H161" s="1" t="n">
        <v>30.11</v>
      </c>
      <c r="I161" s="2" t="n">
        <v>-745254.4073125453</v>
      </c>
      <c r="J161" s="3" t="n">
        <v>-0.0018451674487642</v>
      </c>
      <c r="K161" s="4" t="n">
        <v>403895271.3</v>
      </c>
      <c r="L161" s="5" t="n">
        <v>17750001</v>
      </c>
      <c r="M161" s="6" t="n">
        <v>22.75466189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1.5e-05</v>
      </c>
    </row>
    <row r="162">
      <c r="A162" t="inlineStr">
        <is>
          <t>CDX</t>
        </is>
      </c>
      <c r="B162" t="inlineStr">
        <is>
          <t>Kosmos Energy Ltd</t>
        </is>
      </c>
      <c r="C162" t="inlineStr">
        <is>
          <t>KOS</t>
        </is>
      </c>
      <c r="D162" t="inlineStr">
        <is>
          <t>BHK15K6</t>
        </is>
      </c>
      <c r="E162" t="inlineStr">
        <is>
          <t>US5006881065</t>
        </is>
      </c>
      <c r="F162" t="inlineStr">
        <is>
          <t>500688106</t>
        </is>
      </c>
      <c r="G162" s="1" t="n">
        <v>-161119.0934676898</v>
      </c>
      <c r="H162" s="1" t="n">
        <v>1.75</v>
      </c>
      <c r="I162" s="2" t="n">
        <v>-281958.4135684572</v>
      </c>
      <c r="J162" s="3" t="n">
        <v>-0.0006980978327895001</v>
      </c>
      <c r="K162" s="4" t="n">
        <v>403895271.3</v>
      </c>
      <c r="L162" s="5" t="n">
        <v>17750001</v>
      </c>
      <c r="M162" s="6" t="n">
        <v>22.75466189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1.5e-05</v>
      </c>
    </row>
    <row r="163">
      <c r="A163" t="inlineStr">
        <is>
          <t>CDX</t>
        </is>
      </c>
      <c r="B163" t="inlineStr">
        <is>
          <t>Lithia Motors Inc</t>
        </is>
      </c>
      <c r="C163" t="inlineStr">
        <is>
          <t>LAD</t>
        </is>
      </c>
      <c r="D163" t="inlineStr">
        <is>
          <t>2515030</t>
        </is>
      </c>
      <c r="E163" t="inlineStr">
        <is>
          <t>US5367971034</t>
        </is>
      </c>
      <c r="F163" t="inlineStr">
        <is>
          <t>536797103</t>
        </is>
      </c>
      <c r="G163" s="1" t="n">
        <v>-2397.924003369787</v>
      </c>
      <c r="H163" s="1" t="n">
        <v>301.49</v>
      </c>
      <c r="I163" s="2" t="n">
        <v>-722950.1077759572</v>
      </c>
      <c r="J163" s="3" t="n">
        <v>-0.0017899444711225</v>
      </c>
      <c r="K163" s="4" t="n">
        <v>403895271.3</v>
      </c>
      <c r="L163" s="5" t="n">
        <v>17750001</v>
      </c>
      <c r="M163" s="6" t="n">
        <v>22.75466189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1.5e-05</v>
      </c>
    </row>
    <row r="164">
      <c r="A164" t="inlineStr">
        <is>
          <t>CDX</t>
        </is>
      </c>
      <c r="B164" t="inlineStr">
        <is>
          <t>Liberty Global Ltd</t>
        </is>
      </c>
      <c r="C164" t="inlineStr">
        <is>
          <t>LBTYA</t>
        </is>
      </c>
      <c r="D164" t="inlineStr">
        <is>
          <t>BS71B31</t>
        </is>
      </c>
      <c r="E164" t="inlineStr">
        <is>
          <t>BMG611881019</t>
        </is>
      </c>
      <c r="G164" s="1" t="n">
        <v>-37569.75363870715</v>
      </c>
      <c r="H164" s="1" t="n">
        <v>11.27</v>
      </c>
      <c r="I164" s="2" t="n">
        <v>-423411.1235082296</v>
      </c>
      <c r="J164" s="3" t="n">
        <v>-0.0010483190906034</v>
      </c>
      <c r="K164" s="4" t="n">
        <v>403895271.3</v>
      </c>
      <c r="L164" s="5" t="n">
        <v>17750001</v>
      </c>
      <c r="M164" s="6" t="n">
        <v>22.75466189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1.5e-05</v>
      </c>
    </row>
    <row r="165">
      <c r="A165" t="inlineStr">
        <is>
          <t>CDX</t>
        </is>
      </c>
      <c r="B165" t="inlineStr">
        <is>
          <t>Liberty Global Ltd</t>
        </is>
      </c>
      <c r="C165" t="inlineStr">
        <is>
          <t>LBTYK</t>
        </is>
      </c>
      <c r="D165" t="inlineStr">
        <is>
          <t>BS71BR5</t>
        </is>
      </c>
      <c r="E165" t="inlineStr">
        <is>
          <t>BMG611881274</t>
        </is>
      </c>
      <c r="G165" s="1" t="n">
        <v>-28777.48868687512</v>
      </c>
      <c r="H165" s="1" t="n">
        <v>11.39</v>
      </c>
      <c r="I165" s="2" t="n">
        <v>-327775.5961435077</v>
      </c>
      <c r="J165" s="3" t="n">
        <v>-0.0008115361070916001</v>
      </c>
      <c r="K165" s="4" t="n">
        <v>403895271.3</v>
      </c>
      <c r="L165" s="5" t="n">
        <v>17750001</v>
      </c>
      <c r="M165" s="6" t="n">
        <v>22.75466189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1.5e-05</v>
      </c>
    </row>
    <row r="166">
      <c r="A166" t="inlineStr">
        <is>
          <t>CDX</t>
        </is>
      </c>
      <c r="B166" t="inlineStr">
        <is>
          <t>Leggett &amp; Platt Inc</t>
        </is>
      </c>
      <c r="C166" t="inlineStr">
        <is>
          <t>LEG</t>
        </is>
      </c>
      <c r="D166" t="inlineStr">
        <is>
          <t>2510682</t>
        </is>
      </c>
      <c r="E166" t="inlineStr">
        <is>
          <t>US5246601075</t>
        </is>
      </c>
      <c r="F166" t="inlineStr">
        <is>
          <t>524660107</t>
        </is>
      </c>
      <c r="G166" s="1" t="n">
        <v>-77523.13021443799</v>
      </c>
      <c r="H166" s="1" t="n">
        <v>8.9</v>
      </c>
      <c r="I166" s="2" t="n">
        <v>-689955.8589084981</v>
      </c>
      <c r="J166" s="3" t="n">
        <v>-0.0017082543617997</v>
      </c>
      <c r="K166" s="4" t="n">
        <v>403895271.3</v>
      </c>
      <c r="L166" s="5" t="n">
        <v>17750001</v>
      </c>
      <c r="M166" s="6" t="n">
        <v>22.75466189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1.5e-05</v>
      </c>
    </row>
    <row r="167">
      <c r="A167" t="inlineStr">
        <is>
          <t>CDX</t>
        </is>
      </c>
      <c r="B167" t="inlineStr">
        <is>
          <t>Lumentum Holdings Inc</t>
        </is>
      </c>
      <c r="C167" t="inlineStr">
        <is>
          <t>LITE</t>
        </is>
      </c>
      <c r="D167" t="inlineStr">
        <is>
          <t>BYM9ZP2</t>
        </is>
      </c>
      <c r="E167" t="inlineStr">
        <is>
          <t>US55024U1097</t>
        </is>
      </c>
      <c r="F167" t="inlineStr">
        <is>
          <t>55024U109</t>
        </is>
      </c>
      <c r="G167" s="1" t="n">
        <v>-4692.979885884514</v>
      </c>
      <c r="H167" s="1" t="n">
        <v>163.09</v>
      </c>
      <c r="I167" s="2" t="n">
        <v>-765378.0895889055</v>
      </c>
      <c r="J167" s="3" t="n">
        <v>-0.0018949914593588</v>
      </c>
      <c r="K167" s="4" t="n">
        <v>403895271.3</v>
      </c>
      <c r="L167" s="5" t="n">
        <v>17750001</v>
      </c>
      <c r="M167" s="6" t="n">
        <v>22.75466189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1.5e-05</v>
      </c>
    </row>
    <row r="168">
      <c r="A168" t="inlineStr">
        <is>
          <t>CDX</t>
        </is>
      </c>
      <c r="B168" t="inlineStr">
        <is>
          <t>Southwest Airlines Co</t>
        </is>
      </c>
      <c r="C168" t="inlineStr">
        <is>
          <t>LUV</t>
        </is>
      </c>
      <c r="D168" t="inlineStr">
        <is>
          <t>2831543</t>
        </is>
      </c>
      <c r="E168" t="inlineStr">
        <is>
          <t>US8447411088</t>
        </is>
      </c>
      <c r="F168" t="inlineStr">
        <is>
          <t>844741108</t>
        </is>
      </c>
      <c r="G168" s="1" t="n">
        <v>-26015.45858510151</v>
      </c>
      <c r="H168" s="1" t="n">
        <v>32.45</v>
      </c>
      <c r="I168" s="2" t="n">
        <v>-844201.6310865441</v>
      </c>
      <c r="J168" s="3" t="n">
        <v>-0.0020901498261402</v>
      </c>
      <c r="K168" s="4" t="n">
        <v>403895271.3</v>
      </c>
      <c r="L168" s="5" t="n">
        <v>17750001</v>
      </c>
      <c r="M168" s="6" t="n">
        <v>22.75466189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1.5e-05</v>
      </c>
    </row>
    <row r="169">
      <c r="A169" t="inlineStr">
        <is>
          <t>CDX</t>
        </is>
      </c>
      <c r="B169" t="inlineStr">
        <is>
          <t>LyondellBasell Industries NV</t>
        </is>
      </c>
      <c r="C169" t="inlineStr">
        <is>
          <t>LYB</t>
        </is>
      </c>
      <c r="D169" t="inlineStr">
        <is>
          <t>B3SPXZ3</t>
        </is>
      </c>
      <c r="E169" t="inlineStr">
        <is>
          <t>NL0009434992</t>
        </is>
      </c>
      <c r="G169" s="1" t="n">
        <v>-15448.0429678817</v>
      </c>
      <c r="H169" s="1" t="n">
        <v>48.69</v>
      </c>
      <c r="I169" s="2" t="n">
        <v>-752165.2121061601</v>
      </c>
      <c r="J169" s="3" t="n">
        <v>-0.0018622778367402</v>
      </c>
      <c r="K169" s="4" t="n">
        <v>403895271.3</v>
      </c>
      <c r="L169" s="5" t="n">
        <v>17750001</v>
      </c>
      <c r="M169" s="6" t="n">
        <v>22.75466189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1.5e-05</v>
      </c>
    </row>
    <row r="170">
      <c r="A170" t="inlineStr">
        <is>
          <t>CDX</t>
        </is>
      </c>
      <c r="B170" t="inlineStr">
        <is>
          <t>Macy's Inc</t>
        </is>
      </c>
      <c r="C170" t="inlineStr">
        <is>
          <t>M</t>
        </is>
      </c>
      <c r="D170" t="inlineStr">
        <is>
          <t>2345022</t>
        </is>
      </c>
      <c r="E170" t="inlineStr">
        <is>
          <t>US55616P1049</t>
        </is>
      </c>
      <c r="F170" t="inlineStr">
        <is>
          <t>55616P104</t>
        </is>
      </c>
      <c r="G170" s="1" t="n">
        <v>-37791.2540172864</v>
      </c>
      <c r="H170" s="1" t="n">
        <v>17.72</v>
      </c>
      <c r="I170" s="2" t="n">
        <v>-669661.021186315</v>
      </c>
      <c r="J170" s="3" t="n">
        <v>-0.0016580065892599</v>
      </c>
      <c r="K170" s="4" t="n">
        <v>403895271.3</v>
      </c>
      <c r="L170" s="5" t="n">
        <v>17750001</v>
      </c>
      <c r="M170" s="6" t="n">
        <v>22.75466189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1.5e-05</v>
      </c>
    </row>
    <row r="171">
      <c r="A171" t="inlineStr">
        <is>
          <t>CDX</t>
        </is>
      </c>
      <c r="B171" t="inlineStr">
        <is>
          <t>ManpowerGroup Inc</t>
        </is>
      </c>
      <c r="C171" t="inlineStr">
        <is>
          <t>MAN</t>
        </is>
      </c>
      <c r="D171" t="inlineStr">
        <is>
          <t>2562490</t>
        </is>
      </c>
      <c r="E171" t="inlineStr">
        <is>
          <t>US56418H1005</t>
        </is>
      </c>
      <c r="F171" t="inlineStr">
        <is>
          <t>56418H100</t>
        </is>
      </c>
      <c r="G171" s="1" t="n">
        <v>-20766.49963384902</v>
      </c>
      <c r="H171" s="1" t="n">
        <v>38.84</v>
      </c>
      <c r="I171" s="2" t="n">
        <v>-806570.8457786961</v>
      </c>
      <c r="J171" s="3" t="n">
        <v>-0.0019969801656321</v>
      </c>
      <c r="K171" s="4" t="n">
        <v>403895271.3</v>
      </c>
      <c r="L171" s="5" t="n">
        <v>17750001</v>
      </c>
      <c r="M171" s="6" t="n">
        <v>22.75466189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1.5e-05</v>
      </c>
    </row>
    <row r="172">
      <c r="A172" t="inlineStr">
        <is>
          <t>CDX</t>
        </is>
      </c>
      <c r="B172" t="inlineStr">
        <is>
          <t>MGM Resorts International</t>
        </is>
      </c>
      <c r="C172" t="inlineStr">
        <is>
          <t>MGM</t>
        </is>
      </c>
      <c r="D172" t="inlineStr">
        <is>
          <t>2547419</t>
        </is>
      </c>
      <c r="E172" t="inlineStr">
        <is>
          <t>US5529531015</t>
        </is>
      </c>
      <c r="F172" t="inlineStr">
        <is>
          <t>552953101</t>
        </is>
      </c>
      <c r="G172" s="1" t="n">
        <v>-20516.02707977079</v>
      </c>
      <c r="H172" s="1" t="n">
        <v>32.32</v>
      </c>
      <c r="I172" s="2" t="n">
        <v>-663077.9952181919</v>
      </c>
      <c r="J172" s="3" t="n">
        <v>-0.0016417077453865</v>
      </c>
      <c r="K172" s="4" t="n">
        <v>403895271.3</v>
      </c>
      <c r="L172" s="5" t="n">
        <v>17750001</v>
      </c>
      <c r="M172" s="6" t="n">
        <v>22.75466189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1.5e-05</v>
      </c>
    </row>
    <row r="173">
      <c r="A173" t="inlineStr">
        <is>
          <t>CDX</t>
        </is>
      </c>
      <c r="B173" t="inlineStr">
        <is>
          <t>MKS Inc</t>
        </is>
      </c>
      <c r="C173" t="inlineStr">
        <is>
          <t>MKSI</t>
        </is>
      </c>
      <c r="D173" t="inlineStr">
        <is>
          <t>2404871</t>
        </is>
      </c>
      <c r="E173" t="inlineStr">
        <is>
          <t>US55306N1046</t>
        </is>
      </c>
      <c r="F173" t="inlineStr">
        <is>
          <t>55306N104</t>
        </is>
      </c>
      <c r="G173" s="1" t="n">
        <v>-6805.583226145142</v>
      </c>
      <c r="H173" s="1" t="n">
        <v>132.97</v>
      </c>
      <c r="I173" s="2" t="n">
        <v>-904938.4015805196</v>
      </c>
      <c r="J173" s="3" t="n">
        <v>-0.0022405273492503</v>
      </c>
      <c r="K173" s="4" t="n">
        <v>403895271.3</v>
      </c>
      <c r="L173" s="5" t="n">
        <v>17750001</v>
      </c>
      <c r="M173" s="6" t="n">
        <v>22.75466189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1.5e-05</v>
      </c>
    </row>
    <row r="174">
      <c r="A174" t="inlineStr">
        <is>
          <t>CDX</t>
        </is>
      </c>
      <c r="B174" t="inlineStr">
        <is>
          <t>Mosaic Co/The</t>
        </is>
      </c>
      <c r="C174" t="inlineStr">
        <is>
          <t>MOS</t>
        </is>
      </c>
      <c r="D174" t="inlineStr">
        <is>
          <t>B3NPHP6</t>
        </is>
      </c>
      <c r="E174" t="inlineStr">
        <is>
          <t>US61945C1036</t>
        </is>
      </c>
      <c r="F174" t="inlineStr">
        <is>
          <t>61945C103</t>
        </is>
      </c>
      <c r="G174" s="1" t="n">
        <v>-19667.1379552284</v>
      </c>
      <c r="H174" s="1" t="n">
        <v>34.79</v>
      </c>
      <c r="I174" s="2" t="n">
        <v>-684219.7294623961</v>
      </c>
      <c r="J174" s="3" t="n">
        <v>-0.0016940523400042</v>
      </c>
      <c r="K174" s="4" t="n">
        <v>403895271.3</v>
      </c>
      <c r="L174" s="5" t="n">
        <v>17750001</v>
      </c>
      <c r="M174" s="6" t="n">
        <v>22.75466189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1.5e-05</v>
      </c>
    </row>
    <row r="175">
      <c r="A175" t="inlineStr">
        <is>
          <t>CDX</t>
        </is>
      </c>
      <c r="B175" t="inlineStr">
        <is>
          <t>Maravai LifeSciences Holdings</t>
        </is>
      </c>
      <c r="C175" t="inlineStr">
        <is>
          <t>MRVI</t>
        </is>
      </c>
      <c r="D175" t="inlineStr">
        <is>
          <t>BMCWKZ2</t>
        </is>
      </c>
      <c r="E175" t="inlineStr">
        <is>
          <t>US56600D1072</t>
        </is>
      </c>
      <c r="F175" t="inlineStr">
        <is>
          <t>56600D107</t>
        </is>
      </c>
      <c r="G175" s="1" t="n">
        <v>-177074.7050018381</v>
      </c>
      <c r="H175" s="1" t="n">
        <v>3.33</v>
      </c>
      <c r="I175" s="2" t="n">
        <v>-589658.7676561208</v>
      </c>
      <c r="J175" s="3" t="n">
        <v>-0.0014599298619125</v>
      </c>
      <c r="K175" s="4" t="n">
        <v>403895271.3</v>
      </c>
      <c r="L175" s="5" t="n">
        <v>17750001</v>
      </c>
      <c r="M175" s="6" t="n">
        <v>22.75466189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1.5e-05</v>
      </c>
    </row>
    <row r="176">
      <c r="A176" t="inlineStr">
        <is>
          <t>CDX</t>
        </is>
      </c>
      <c r="B176" t="inlineStr">
        <is>
          <t>Norwegian Cruise Line Holdings</t>
        </is>
      </c>
      <c r="C176" t="inlineStr">
        <is>
          <t>NCLH</t>
        </is>
      </c>
      <c r="D176" t="inlineStr">
        <is>
          <t>B9CGTC3</t>
        </is>
      </c>
      <c r="E176" t="inlineStr">
        <is>
          <t>BMG667211046</t>
        </is>
      </c>
      <c r="G176" s="1" t="n">
        <v>-31107.36317637652</v>
      </c>
      <c r="H176" s="1" t="n">
        <v>23.68</v>
      </c>
      <c r="I176" s="2" t="n">
        <v>-736622.3600165959</v>
      </c>
      <c r="J176" s="3" t="n">
        <v>-0.001823795454811</v>
      </c>
      <c r="K176" s="4" t="n">
        <v>403895271.3</v>
      </c>
      <c r="L176" s="5" t="n">
        <v>17750001</v>
      </c>
      <c r="M176" s="6" t="n">
        <v>22.75466189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1.5e-05</v>
      </c>
    </row>
    <row r="177">
      <c r="A177" t="inlineStr">
        <is>
          <t>CDX</t>
        </is>
      </c>
      <c r="B177" t="inlineStr">
        <is>
          <t>Newell Brands Inc</t>
        </is>
      </c>
      <c r="C177" t="inlineStr">
        <is>
          <t>NWL</t>
        </is>
      </c>
      <c r="D177" t="inlineStr">
        <is>
          <t>2635701</t>
        </is>
      </c>
      <c r="E177" t="inlineStr">
        <is>
          <t>US6512291062</t>
        </is>
      </c>
      <c r="F177" t="inlineStr">
        <is>
          <t>651229106</t>
        </is>
      </c>
      <c r="G177" s="1" t="n">
        <v>-135622.3451647461</v>
      </c>
      <c r="H177" s="1" t="n">
        <v>5.03</v>
      </c>
      <c r="I177" s="2" t="n">
        <v>-682180.3961786729</v>
      </c>
      <c r="J177" s="3" t="n">
        <v>-0.0016890031764496</v>
      </c>
      <c r="K177" s="4" t="n">
        <v>403895271.3</v>
      </c>
      <c r="L177" s="5" t="n">
        <v>17750001</v>
      </c>
      <c r="M177" s="6" t="n">
        <v>22.75466189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1.5e-05</v>
      </c>
    </row>
    <row r="178">
      <c r="A178" t="inlineStr">
        <is>
          <t>CDX</t>
        </is>
      </c>
      <c r="B178" t="inlineStr">
        <is>
          <t>Nexstar Media Group Inc</t>
        </is>
      </c>
      <c r="C178" t="inlineStr">
        <is>
          <t>NXST</t>
        </is>
      </c>
      <c r="D178" t="inlineStr">
        <is>
          <t>2949758</t>
        </is>
      </c>
      <c r="E178" t="inlineStr">
        <is>
          <t>US65336K1034</t>
        </is>
      </c>
      <c r="F178" t="inlineStr">
        <is>
          <t>65336K103</t>
        </is>
      </c>
      <c r="G178" s="1" t="n">
        <v>-3569.854547501373</v>
      </c>
      <c r="H178" s="1" t="n">
        <v>203.17</v>
      </c>
      <c r="I178" s="2" t="n">
        <v>-725287.3484158538</v>
      </c>
      <c r="J178" s="3" t="n">
        <v>-0.001795731220327</v>
      </c>
      <c r="K178" s="4" t="n">
        <v>403895271.3</v>
      </c>
      <c r="L178" s="5" t="n">
        <v>17750001</v>
      </c>
      <c r="M178" s="6" t="n">
        <v>22.75466189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1.5e-05</v>
      </c>
    </row>
    <row r="179">
      <c r="A179" t="inlineStr">
        <is>
          <t>CDX</t>
        </is>
      </c>
      <c r="B179" t="inlineStr">
        <is>
          <t>Organon &amp; Co</t>
        </is>
      </c>
      <c r="C179" t="inlineStr">
        <is>
          <t>OGN</t>
        </is>
      </c>
      <c r="D179" t="inlineStr">
        <is>
          <t>BLDC8J4</t>
        </is>
      </c>
      <c r="E179" t="inlineStr">
        <is>
          <t>US68622V1061</t>
        </is>
      </c>
      <c r="F179" t="inlineStr">
        <is>
          <t>68622V106</t>
        </is>
      </c>
      <c r="G179" s="1" t="n">
        <v>-76157.10919248528</v>
      </c>
      <c r="H179" s="1" t="n">
        <v>10.24</v>
      </c>
      <c r="I179" s="2" t="n">
        <v>-779848.7981310493</v>
      </c>
      <c r="J179" s="3" t="n">
        <v>-0.0019308193324992</v>
      </c>
      <c r="K179" s="4" t="n">
        <v>403895271.3</v>
      </c>
      <c r="L179" s="5" t="n">
        <v>17750001</v>
      </c>
      <c r="M179" s="6" t="n">
        <v>22.75466189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1.5e-05</v>
      </c>
    </row>
    <row r="180">
      <c r="A180" t="inlineStr">
        <is>
          <t>CDX</t>
        </is>
      </c>
      <c r="B180" t="inlineStr">
        <is>
          <t>O-I Glass Inc</t>
        </is>
      </c>
      <c r="C180" t="inlineStr">
        <is>
          <t>OI</t>
        </is>
      </c>
      <c r="D180" t="inlineStr">
        <is>
          <t>BKLKXD2</t>
        </is>
      </c>
      <c r="E180" t="inlineStr">
        <is>
          <t>US67098H1041</t>
        </is>
      </c>
      <c r="F180" t="inlineStr">
        <is>
          <t>67098H104</t>
        </is>
      </c>
      <c r="G180" s="1" t="n">
        <v>-32388.93453326068</v>
      </c>
      <c r="H180" s="1" t="n">
        <v>12.34</v>
      </c>
      <c r="I180" s="2" t="n">
        <v>-399679.4521404368</v>
      </c>
      <c r="J180" s="3" t="n">
        <v>-0.0009895620982489002</v>
      </c>
      <c r="K180" s="4" t="n">
        <v>403895271.3</v>
      </c>
      <c r="L180" s="5" t="n">
        <v>17750001</v>
      </c>
      <c r="M180" s="6" t="n">
        <v>22.75466189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1.5e-05</v>
      </c>
    </row>
    <row r="181">
      <c r="A181" t="inlineStr">
        <is>
          <t>CDX</t>
        </is>
      </c>
      <c r="B181" t="inlineStr">
        <is>
          <t>Olin Corp</t>
        </is>
      </c>
      <c r="C181" t="inlineStr">
        <is>
          <t>OLN</t>
        </is>
      </c>
      <c r="D181" t="inlineStr">
        <is>
          <t>2658526</t>
        </is>
      </c>
      <c r="E181" t="inlineStr">
        <is>
          <t>US6806652052</t>
        </is>
      </c>
      <c r="F181" t="inlineStr">
        <is>
          <t>680665205</t>
        </is>
      </c>
      <c r="G181" s="1" t="n">
        <v>-31219.32176410239</v>
      </c>
      <c r="H181" s="1" t="n">
        <v>25.61</v>
      </c>
      <c r="I181" s="2" t="n">
        <v>-799526.8303786622</v>
      </c>
      <c r="J181" s="3" t="n">
        <v>-0.0019795399629346</v>
      </c>
      <c r="K181" s="4" t="n">
        <v>403895271.3</v>
      </c>
      <c r="L181" s="5" t="n">
        <v>17750001</v>
      </c>
      <c r="M181" s="6" t="n">
        <v>22.75466189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1.5e-05</v>
      </c>
    </row>
    <row r="182">
      <c r="A182" t="inlineStr">
        <is>
          <t>CDX</t>
        </is>
      </c>
      <c r="B182" t="inlineStr">
        <is>
          <t>Occidental Petroleum Corp</t>
        </is>
      </c>
      <c r="C182" t="inlineStr">
        <is>
          <t>OXY</t>
        </is>
      </c>
      <c r="D182" t="inlineStr">
        <is>
          <t>2655408</t>
        </is>
      </c>
      <c r="E182" t="inlineStr">
        <is>
          <t>US6745991058</t>
        </is>
      </c>
      <c r="F182" t="inlineStr">
        <is>
          <t>674599105</t>
        </is>
      </c>
      <c r="G182" s="1" t="n">
        <v>-17820.06442658893</v>
      </c>
      <c r="H182" s="1" t="n">
        <v>45.04</v>
      </c>
      <c r="I182" s="2" t="n">
        <v>-802615.7017735653</v>
      </c>
      <c r="J182" s="3" t="n">
        <v>-0.0019871876667192</v>
      </c>
      <c r="K182" s="4" t="n">
        <v>403895271.3</v>
      </c>
      <c r="L182" s="5" t="n">
        <v>17750001</v>
      </c>
      <c r="M182" s="6" t="n">
        <v>22.75466189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1.5e-05</v>
      </c>
    </row>
    <row r="183">
      <c r="A183" t="inlineStr">
        <is>
          <t>CDX</t>
        </is>
      </c>
      <c r="B183" t="inlineStr">
        <is>
          <t>PBF Energy Inc</t>
        </is>
      </c>
      <c r="C183" t="inlineStr">
        <is>
          <t>PBF</t>
        </is>
      </c>
      <c r="D183" t="inlineStr">
        <is>
          <t>B7F4TJ7</t>
        </is>
      </c>
      <c r="E183" t="inlineStr">
        <is>
          <t>US69318G1067</t>
        </is>
      </c>
      <c r="F183" t="inlineStr">
        <is>
          <t>69318G106</t>
        </is>
      </c>
      <c r="G183" s="1" t="n">
        <v>-16485.29035881363</v>
      </c>
      <c r="H183" s="1" t="n">
        <v>29.78</v>
      </c>
      <c r="I183" s="2" t="n">
        <v>-490931.94688547</v>
      </c>
      <c r="J183" s="3" t="n">
        <v>-0.0012154931779848</v>
      </c>
      <c r="K183" s="4" t="n">
        <v>403895271.3</v>
      </c>
      <c r="L183" s="5" t="n">
        <v>17750001</v>
      </c>
      <c r="M183" s="6" t="n">
        <v>22.75466189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1.5e-05</v>
      </c>
    </row>
    <row r="184">
      <c r="A184" t="inlineStr">
        <is>
          <t>CDX</t>
        </is>
      </c>
      <c r="B184" t="inlineStr">
        <is>
          <t>Penn Entertainment Inc</t>
        </is>
      </c>
      <c r="C184" t="inlineStr">
        <is>
          <t>PENN</t>
        </is>
      </c>
      <c r="D184" t="inlineStr">
        <is>
          <t>2682105</t>
        </is>
      </c>
      <c r="E184" t="inlineStr">
        <is>
          <t>US7075691094</t>
        </is>
      </c>
      <c r="F184" t="inlineStr">
        <is>
          <t>707569109</t>
        </is>
      </c>
      <c r="G184" s="1" t="n">
        <v>-42062.35369089383</v>
      </c>
      <c r="H184" s="1" t="n">
        <v>16.9</v>
      </c>
      <c r="I184" s="2" t="n">
        <v>-710853.7773761055</v>
      </c>
      <c r="J184" s="3" t="n">
        <v>-0.0017599952955332</v>
      </c>
      <c r="K184" s="4" t="n">
        <v>403895271.3</v>
      </c>
      <c r="L184" s="5" t="n">
        <v>17750001</v>
      </c>
      <c r="M184" s="6" t="n">
        <v>22.75466189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1.5e-05</v>
      </c>
    </row>
    <row r="185">
      <c r="A185" t="inlineStr">
        <is>
          <t>CDX</t>
        </is>
      </c>
      <c r="B185" t="inlineStr">
        <is>
          <t>Perrigo Co PLC</t>
        </is>
      </c>
      <c r="C185" t="inlineStr">
        <is>
          <t>PRGO</t>
        </is>
      </c>
      <c r="D185" t="inlineStr">
        <is>
          <t>BGH1M56</t>
        </is>
      </c>
      <c r="E185" t="inlineStr">
        <is>
          <t>IE00BGH1M568</t>
        </is>
      </c>
      <c r="G185" s="1" t="n">
        <v>-36415.3739350144</v>
      </c>
      <c r="H185" s="1" t="n">
        <v>21.65</v>
      </c>
      <c r="I185" s="2" t="n">
        <v>-788392.8456930616</v>
      </c>
      <c r="J185" s="3" t="n">
        <v>-0.0019519734488485</v>
      </c>
      <c r="K185" s="4" t="n">
        <v>403895271.3</v>
      </c>
      <c r="L185" s="5" t="n">
        <v>17750001</v>
      </c>
      <c r="M185" s="6" t="n">
        <v>22.75466189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1.5e-05</v>
      </c>
    </row>
    <row r="186">
      <c r="A186" t="inlineStr">
        <is>
          <t>CDX</t>
        </is>
      </c>
      <c r="B186" t="inlineStr">
        <is>
          <t>PVH Corp</t>
        </is>
      </c>
      <c r="C186" t="inlineStr">
        <is>
          <t>PVH</t>
        </is>
      </c>
      <c r="D186" t="inlineStr">
        <is>
          <t>B3V9F12</t>
        </is>
      </c>
      <c r="E186" t="inlineStr">
        <is>
          <t>US6936561009</t>
        </is>
      </c>
      <c r="F186" t="inlineStr">
        <is>
          <t>693656100</t>
        </is>
      </c>
      <c r="G186" s="1" t="n">
        <v>-3963.011230313696</v>
      </c>
      <c r="H186" s="1" t="n">
        <v>84.28</v>
      </c>
      <c r="I186" s="2" t="n">
        <v>-334002.5864908383</v>
      </c>
      <c r="J186" s="3" t="n">
        <v>-0.0008269534461638998</v>
      </c>
      <c r="K186" s="4" t="n">
        <v>403895271.3</v>
      </c>
      <c r="L186" s="5" t="n">
        <v>17750001</v>
      </c>
      <c r="M186" s="6" t="n">
        <v>22.75466189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1.5e-05</v>
      </c>
    </row>
    <row r="187">
      <c r="A187" t="inlineStr">
        <is>
          <t>CDX</t>
        </is>
      </c>
      <c r="B187" t="inlineStr">
        <is>
          <t>QuidelOrtho Corp</t>
        </is>
      </c>
      <c r="C187" t="inlineStr">
        <is>
          <t>QDEL</t>
        </is>
      </c>
      <c r="D187" t="inlineStr">
        <is>
          <t>BM9VY27</t>
        </is>
      </c>
      <c r="E187" t="inlineStr">
        <is>
          <t>US2197981051</t>
        </is>
      </c>
      <c r="F187" t="inlineStr">
        <is>
          <t>219798105</t>
        </is>
      </c>
      <c r="G187" s="1" t="n">
        <v>-26004.07583313658</v>
      </c>
      <c r="H187" s="1" t="n">
        <v>27.86</v>
      </c>
      <c r="I187" s="2" t="n">
        <v>-724473.5527111851</v>
      </c>
      <c r="J187" s="3" t="n">
        <v>-0.0017937163522102</v>
      </c>
      <c r="K187" s="4" t="n">
        <v>403895271.3</v>
      </c>
      <c r="L187" s="5" t="n">
        <v>17750001</v>
      </c>
      <c r="M187" s="6" t="n">
        <v>22.75466189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1.5e-05</v>
      </c>
    </row>
    <row r="188">
      <c r="A188" t="inlineStr">
        <is>
          <t>CDX</t>
        </is>
      </c>
      <c r="B188" t="inlineStr">
        <is>
          <t>Ryder System Inc</t>
        </is>
      </c>
      <c r="C188" t="inlineStr">
        <is>
          <t>R</t>
        </is>
      </c>
      <c r="D188" t="inlineStr">
        <is>
          <t>2760669</t>
        </is>
      </c>
      <c r="E188" t="inlineStr">
        <is>
          <t>US7835491082</t>
        </is>
      </c>
      <c r="F188" t="inlineStr">
        <is>
          <t>783549108</t>
        </is>
      </c>
      <c r="G188" s="1" t="n">
        <v>-4141.123935675349</v>
      </c>
      <c r="H188" s="1" t="n">
        <v>187.52</v>
      </c>
      <c r="I188" s="2" t="n">
        <v>-776543.5604178415</v>
      </c>
      <c r="J188" s="3" t="n">
        <v>-0.0019226359296518</v>
      </c>
      <c r="K188" s="4" t="n">
        <v>403895271.3</v>
      </c>
      <c r="L188" s="5" t="n">
        <v>17750001</v>
      </c>
      <c r="M188" s="6" t="n">
        <v>22.75466189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1.5e-05</v>
      </c>
    </row>
    <row r="189">
      <c r="A189" t="inlineStr">
        <is>
          <t>CDX</t>
        </is>
      </c>
      <c r="B189" t="inlineStr">
        <is>
          <t>RH</t>
        </is>
      </c>
      <c r="C189" t="inlineStr">
        <is>
          <t>RH</t>
        </is>
      </c>
      <c r="D189" t="inlineStr">
        <is>
          <t>BYXR425</t>
        </is>
      </c>
      <c r="E189" t="inlineStr">
        <is>
          <t>US74967X1037</t>
        </is>
      </c>
      <c r="F189" t="inlineStr">
        <is>
          <t>74967X103</t>
        </is>
      </c>
      <c r="G189" s="1" t="n">
        <v>-3229.874752311293</v>
      </c>
      <c r="H189" s="1" t="n">
        <v>199.26</v>
      </c>
      <c r="I189" s="2" t="n">
        <v>-643584.8431455482</v>
      </c>
      <c r="J189" s="3" t="n">
        <v>-0.001593444857807</v>
      </c>
      <c r="K189" s="4" t="n">
        <v>403895271.3</v>
      </c>
      <c r="L189" s="5" t="n">
        <v>17750001</v>
      </c>
      <c r="M189" s="6" t="n">
        <v>22.75466189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1.5e-05</v>
      </c>
    </row>
    <row r="190">
      <c r="A190" t="inlineStr">
        <is>
          <t>CDX</t>
        </is>
      </c>
      <c r="B190" t="inlineStr">
        <is>
          <t>RingCentral Inc</t>
        </is>
      </c>
      <c r="C190" t="inlineStr">
        <is>
          <t>RNG</t>
        </is>
      </c>
      <c r="D190" t="inlineStr">
        <is>
          <t>BDZCRX3</t>
        </is>
      </c>
      <c r="E190" t="inlineStr">
        <is>
          <t>US76680R2067</t>
        </is>
      </c>
      <c r="F190" t="inlineStr">
        <is>
          <t>76680R206</t>
        </is>
      </c>
      <c r="G190" s="1" t="n">
        <v>-24706.36018905202</v>
      </c>
      <c r="H190" s="1" t="n">
        <v>27.09</v>
      </c>
      <c r="I190" s="2" t="n">
        <v>-669295.2975214192</v>
      </c>
      <c r="J190" s="3" t="n">
        <v>-0.0016571010979336</v>
      </c>
      <c r="K190" s="4" t="n">
        <v>403895271.3</v>
      </c>
      <c r="L190" s="5" t="n">
        <v>17750001</v>
      </c>
      <c r="M190" s="6" t="n">
        <v>22.75466189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1.5e-05</v>
      </c>
    </row>
    <row r="191">
      <c r="A191" t="inlineStr">
        <is>
          <t>CDX</t>
        </is>
      </c>
      <c r="B191" t="inlineStr">
        <is>
          <t>Sunrun Inc</t>
        </is>
      </c>
      <c r="C191" t="inlineStr">
        <is>
          <t>RUN</t>
        </is>
      </c>
      <c r="D191" t="inlineStr">
        <is>
          <t>BYXB1Y8</t>
        </is>
      </c>
      <c r="E191" t="inlineStr">
        <is>
          <t>US86771W1053</t>
        </is>
      </c>
      <c r="F191" t="inlineStr">
        <is>
          <t>86771W105</t>
        </is>
      </c>
      <c r="G191" s="1" t="n">
        <v>-30833.61527895909</v>
      </c>
      <c r="H191" s="1" t="n">
        <v>19.4</v>
      </c>
      <c r="I191" s="2" t="n">
        <v>-598172.1364118062</v>
      </c>
      <c r="J191" s="3" t="n">
        <v>-0.001481008020932</v>
      </c>
      <c r="K191" s="4" t="n">
        <v>403895271.3</v>
      </c>
      <c r="L191" s="5" t="n">
        <v>17750001</v>
      </c>
      <c r="M191" s="6" t="n">
        <v>22.75466189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1.5e-05</v>
      </c>
    </row>
    <row r="192">
      <c r="A192" t="inlineStr">
        <is>
          <t>CDX</t>
        </is>
      </c>
      <c r="B192" t="inlineStr">
        <is>
          <t>Sabre Corp</t>
        </is>
      </c>
      <c r="C192" t="inlineStr">
        <is>
          <t>SABR</t>
        </is>
      </c>
      <c r="D192" t="inlineStr">
        <is>
          <t>BLLHH27</t>
        </is>
      </c>
      <c r="E192" t="inlineStr">
        <is>
          <t>US78573M1045</t>
        </is>
      </c>
      <c r="F192" t="inlineStr">
        <is>
          <t>78573M104</t>
        </is>
      </c>
      <c r="G192" s="1" t="n">
        <v>-176962.4737319883</v>
      </c>
      <c r="H192" s="1" t="n">
        <v>1.81</v>
      </c>
      <c r="I192" s="2" t="n">
        <v>-320302.0774548988</v>
      </c>
      <c r="J192" s="3" t="n">
        <v>-0.0007930325017769</v>
      </c>
      <c r="K192" s="4" t="n">
        <v>403895271.3</v>
      </c>
      <c r="L192" s="5" t="n">
        <v>17750001</v>
      </c>
      <c r="M192" s="6" t="n">
        <v>22.75466189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1.5e-05</v>
      </c>
    </row>
    <row r="193">
      <c r="A193" t="inlineStr">
        <is>
          <t>CDX</t>
        </is>
      </c>
      <c r="B193" t="inlineStr">
        <is>
          <t>Sealed Air Corp</t>
        </is>
      </c>
      <c r="C193" t="inlineStr">
        <is>
          <t>SEE</t>
        </is>
      </c>
      <c r="D193" t="inlineStr">
        <is>
          <t>2232793</t>
        </is>
      </c>
      <c r="E193" t="inlineStr">
        <is>
          <t>US81211K1007</t>
        </is>
      </c>
      <c r="F193" t="inlineStr">
        <is>
          <t>81211K100</t>
        </is>
      </c>
      <c r="G193" s="1" t="n">
        <v>-22514.46803382065</v>
      </c>
      <c r="H193" s="1" t="n">
        <v>34.63</v>
      </c>
      <c r="I193" s="2" t="n">
        <v>-779676.028011209</v>
      </c>
      <c r="J193" s="3" t="n">
        <v>-0.0019303915727998</v>
      </c>
      <c r="K193" s="4" t="n">
        <v>403895271.3</v>
      </c>
      <c r="L193" s="5" t="n">
        <v>17750001</v>
      </c>
      <c r="M193" s="6" t="n">
        <v>22.75466189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1.5e-05</v>
      </c>
    </row>
    <row r="194">
      <c r="A194" t="inlineStr">
        <is>
          <t>CDX</t>
        </is>
      </c>
      <c r="B194" t="inlineStr">
        <is>
          <t>Sotera Health Co</t>
        </is>
      </c>
      <c r="C194" t="inlineStr">
        <is>
          <t>SHC</t>
        </is>
      </c>
      <c r="D194" t="inlineStr">
        <is>
          <t>BNKVRZ7</t>
        </is>
      </c>
      <c r="E194" t="inlineStr">
        <is>
          <t>US83601L1026</t>
        </is>
      </c>
      <c r="F194" t="inlineStr">
        <is>
          <t>83601L102</t>
        </is>
      </c>
      <c r="G194" s="1" t="n">
        <v>-48800.5955732052</v>
      </c>
      <c r="H194" s="1" t="n">
        <v>16</v>
      </c>
      <c r="I194" s="2" t="n">
        <v>-780809.5291712831</v>
      </c>
      <c r="J194" s="3" t="n">
        <v>-0.0019331979962482</v>
      </c>
      <c r="K194" s="4" t="n">
        <v>403895271.3</v>
      </c>
      <c r="L194" s="5" t="n">
        <v>17750001</v>
      </c>
      <c r="M194" s="6" t="n">
        <v>22.75466189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1.5e-05</v>
      </c>
    </row>
    <row r="195">
      <c r="A195" t="inlineStr">
        <is>
          <t>CDX</t>
        </is>
      </c>
      <c r="B195" t="inlineStr">
        <is>
          <t>Sirius XM Holdings Inc</t>
        </is>
      </c>
      <c r="C195" t="inlineStr">
        <is>
          <t>SIRI</t>
        </is>
      </c>
      <c r="D195" t="inlineStr">
        <is>
          <t>BQWS627</t>
        </is>
      </c>
      <c r="E195" t="inlineStr">
        <is>
          <t>US8299331004</t>
        </is>
      </c>
      <c r="F195" t="inlineStr">
        <is>
          <t>829933100</t>
        </is>
      </c>
      <c r="G195" s="1" t="n">
        <v>-33789.84266228094</v>
      </c>
      <c r="H195" s="1" t="n">
        <v>22.58</v>
      </c>
      <c r="I195" s="2" t="n">
        <v>-762974.6473143037</v>
      </c>
      <c r="J195" s="3" t="n">
        <v>-0.0018890408022321</v>
      </c>
      <c r="K195" s="4" t="n">
        <v>403895271.3</v>
      </c>
      <c r="L195" s="5" t="n">
        <v>17750001</v>
      </c>
      <c r="M195" s="6" t="n">
        <v>22.75466189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1.5e-05</v>
      </c>
    </row>
    <row r="196">
      <c r="A196" t="inlineStr">
        <is>
          <t>CDX</t>
        </is>
      </c>
      <c r="B196" t="inlineStr">
        <is>
          <t>Silgan Holdings Inc</t>
        </is>
      </c>
      <c r="C196" t="inlineStr">
        <is>
          <t>SLGN</t>
        </is>
      </c>
      <c r="D196" t="inlineStr">
        <is>
          <t>2809324</t>
        </is>
      </c>
      <c r="E196" t="inlineStr">
        <is>
          <t>US8270481091</t>
        </is>
      </c>
      <c r="F196" t="inlineStr">
        <is>
          <t>827048109</t>
        </is>
      </c>
      <c r="G196" s="1" t="n">
        <v>-18304.46257328337</v>
      </c>
      <c r="H196" s="1" t="n">
        <v>43.46</v>
      </c>
      <c r="I196" s="2" t="n">
        <v>-795511.9434348951</v>
      </c>
      <c r="J196" s="3" t="n">
        <v>-0.0019695995471163</v>
      </c>
      <c r="K196" s="4" t="n">
        <v>403895271.3</v>
      </c>
      <c r="L196" s="5" t="n">
        <v>17750001</v>
      </c>
      <c r="M196" s="6" t="n">
        <v>22.75466189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1.5e-05</v>
      </c>
    </row>
    <row r="197">
      <c r="A197" t="inlineStr">
        <is>
          <t>CDX</t>
        </is>
      </c>
      <c r="B197" t="inlineStr">
        <is>
          <t>Sonoco Products Co</t>
        </is>
      </c>
      <c r="C197" t="inlineStr">
        <is>
          <t>SON</t>
        </is>
      </c>
      <c r="D197" t="inlineStr">
        <is>
          <t>2821395</t>
        </is>
      </c>
      <c r="E197" t="inlineStr">
        <is>
          <t>US8354951027</t>
        </is>
      </c>
      <c r="F197" t="inlineStr">
        <is>
          <t>835495102</t>
        </is>
      </c>
      <c r="G197" s="1" t="n">
        <v>-16597.51912069848</v>
      </c>
      <c r="H197" s="1" t="n">
        <v>42.62</v>
      </c>
      <c r="I197" s="2" t="n">
        <v>-707386.2649241692</v>
      </c>
      <c r="J197" s="3" t="n">
        <v>-0.0017514101183887</v>
      </c>
      <c r="K197" s="4" t="n">
        <v>403895271.3</v>
      </c>
      <c r="L197" s="5" t="n">
        <v>17750001</v>
      </c>
      <c r="M197" s="6" t="n">
        <v>22.75466189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1.5e-05</v>
      </c>
    </row>
    <row r="198">
      <c r="A198" t="inlineStr">
        <is>
          <t>CDX</t>
        </is>
      </c>
      <c r="B198" t="inlineStr">
        <is>
          <t>Sarepta Therapeutics Inc</t>
        </is>
      </c>
      <c r="C198" t="inlineStr">
        <is>
          <t>SRPT</t>
        </is>
      </c>
      <c r="D198" t="inlineStr">
        <is>
          <t>B8DPDT7</t>
        </is>
      </c>
      <c r="E198" t="inlineStr">
        <is>
          <t>US8036071004</t>
        </is>
      </c>
      <c r="F198" t="inlineStr">
        <is>
          <t>803607100</t>
        </is>
      </c>
      <c r="G198" s="1" t="n">
        <v>-45313.46436579005</v>
      </c>
      <c r="H198" s="1" t="n">
        <v>23.38</v>
      </c>
      <c r="I198" s="2" t="n">
        <v>-1059428.796872171</v>
      </c>
      <c r="J198" s="3" t="n">
        <v>-0.0026230284733521</v>
      </c>
      <c r="K198" s="4" t="n">
        <v>403895271.3</v>
      </c>
      <c r="L198" s="5" t="n">
        <v>17750001</v>
      </c>
      <c r="M198" s="6" t="n">
        <v>22.75466189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1.5e-05</v>
      </c>
    </row>
    <row r="199">
      <c r="A199" t="inlineStr">
        <is>
          <t>CDX</t>
        </is>
      </c>
      <c r="B199" t="inlineStr">
        <is>
          <t>Sensata Technologies Holding P</t>
        </is>
      </c>
      <c r="C199" t="inlineStr">
        <is>
          <t>ST</t>
        </is>
      </c>
      <c r="D199" t="inlineStr">
        <is>
          <t>BFMBMT8</t>
        </is>
      </c>
      <c r="E199" t="inlineStr">
        <is>
          <t>GB00BFMBMT84</t>
        </is>
      </c>
      <c r="G199" s="1" t="n">
        <v>-23073.05729647425</v>
      </c>
      <c r="H199" s="1" t="n">
        <v>31.56</v>
      </c>
      <c r="I199" s="2" t="n">
        <v>-728185.6882767272</v>
      </c>
      <c r="J199" s="3" t="n">
        <v>-0.001802907189116</v>
      </c>
      <c r="K199" s="4" t="n">
        <v>403895271.3</v>
      </c>
      <c r="L199" s="5" t="n">
        <v>17750001</v>
      </c>
      <c r="M199" s="6" t="n">
        <v>22.75466189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1.5e-05</v>
      </c>
    </row>
    <row r="200">
      <c r="A200" t="inlineStr">
        <is>
          <t>CDX</t>
        </is>
      </c>
      <c r="B200" t="inlineStr">
        <is>
          <t>Teladoc Health Inc</t>
        </is>
      </c>
      <c r="C200" t="inlineStr">
        <is>
          <t>TDOC</t>
        </is>
      </c>
      <c r="D200" t="inlineStr">
        <is>
          <t>BYQRFY1</t>
        </is>
      </c>
      <c r="E200" t="inlineStr">
        <is>
          <t>US87918A1051</t>
        </is>
      </c>
      <c r="F200" t="inlineStr">
        <is>
          <t>87918A105</t>
        </is>
      </c>
      <c r="G200" s="1" t="n">
        <v>-63436.26120686428</v>
      </c>
      <c r="H200" s="1" t="n">
        <v>9.09</v>
      </c>
      <c r="I200" s="2" t="n">
        <v>-576635.6143703964</v>
      </c>
      <c r="J200" s="3" t="n">
        <v>-0.0014276859754124</v>
      </c>
      <c r="K200" s="4" t="n">
        <v>403895271.3</v>
      </c>
      <c r="L200" s="5" t="n">
        <v>17750001</v>
      </c>
      <c r="M200" s="6" t="n">
        <v>22.75466189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1.5e-05</v>
      </c>
    </row>
    <row r="201">
      <c r="A201" t="inlineStr">
        <is>
          <t>CDX</t>
        </is>
      </c>
      <c r="B201" t="inlineStr">
        <is>
          <t>Tenet Healthcare Corp</t>
        </is>
      </c>
      <c r="C201" t="inlineStr">
        <is>
          <t>THC</t>
        </is>
      </c>
      <c r="D201" t="inlineStr">
        <is>
          <t>B8DMK08</t>
        </is>
      </c>
      <c r="E201" t="inlineStr">
        <is>
          <t>US88033G4073</t>
        </is>
      </c>
      <c r="F201" t="inlineStr">
        <is>
          <t>88033G407</t>
        </is>
      </c>
      <c r="G201" s="1" t="n">
        <v>-4241.144912316086</v>
      </c>
      <c r="H201" s="1" t="n">
        <v>200.48</v>
      </c>
      <c r="I201" s="2" t="n">
        <v>-850264.7320211288</v>
      </c>
      <c r="J201" s="3" t="n">
        <v>-0.0021051613931612</v>
      </c>
      <c r="K201" s="4" t="n">
        <v>403895271.3</v>
      </c>
      <c r="L201" s="5" t="n">
        <v>17750001</v>
      </c>
      <c r="M201" s="6" t="n">
        <v>22.75466189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1.5e-05</v>
      </c>
    </row>
    <row r="202">
      <c r="A202" t="inlineStr">
        <is>
          <t>CDX</t>
        </is>
      </c>
      <c r="B202" t="inlineStr">
        <is>
          <t>Millicom International Cellula</t>
        </is>
      </c>
      <c r="C202" t="inlineStr">
        <is>
          <t>TIGO</t>
        </is>
      </c>
      <c r="D202" t="inlineStr">
        <is>
          <t>2418128</t>
        </is>
      </c>
      <c r="E202" t="inlineStr">
        <is>
          <t>LU0038705702</t>
        </is>
      </c>
      <c r="G202" s="1" t="n">
        <v>-16621.90646889327</v>
      </c>
      <c r="H202" s="1" t="n">
        <v>47.64</v>
      </c>
      <c r="I202" s="2" t="n">
        <v>-791867.6241780753</v>
      </c>
      <c r="J202" s="3" t="n">
        <v>-0.0019605766158869</v>
      </c>
      <c r="K202" s="4" t="n">
        <v>403895271.3</v>
      </c>
      <c r="L202" s="5" t="n">
        <v>17750001</v>
      </c>
      <c r="M202" s="6" t="n">
        <v>22.75466189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1.5e-05</v>
      </c>
    </row>
    <row r="203">
      <c r="A203" t="inlineStr">
        <is>
          <t>CDX</t>
        </is>
      </c>
      <c r="B203" t="inlineStr">
        <is>
          <t>TripAdvisor Inc</t>
        </is>
      </c>
      <c r="C203" t="inlineStr">
        <is>
          <t>TRIP</t>
        </is>
      </c>
      <c r="D203" t="inlineStr">
        <is>
          <t>B6ZC3N6</t>
        </is>
      </c>
      <c r="E203" t="inlineStr">
        <is>
          <t>US8969452015</t>
        </is>
      </c>
      <c r="F203" t="inlineStr">
        <is>
          <t>896945201</t>
        </is>
      </c>
      <c r="G203" s="1" t="n">
        <v>-39044.88809754776</v>
      </c>
      <c r="H203" s="1" t="n">
        <v>15.52</v>
      </c>
      <c r="I203" s="2" t="n">
        <v>-605976.6632739411</v>
      </c>
      <c r="J203" s="3" t="n">
        <v>-0.0015003311658577</v>
      </c>
      <c r="K203" s="4" t="n">
        <v>403895271.3</v>
      </c>
      <c r="L203" s="5" t="n">
        <v>17750001</v>
      </c>
      <c r="M203" s="6" t="n">
        <v>22.75466189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1.5e-05</v>
      </c>
    </row>
    <row r="204">
      <c r="A204" t="inlineStr">
        <is>
          <t>CDX</t>
        </is>
      </c>
      <c r="B204" t="inlineStr">
        <is>
          <t>United Airlines Holdings Inc</t>
        </is>
      </c>
      <c r="C204" t="inlineStr">
        <is>
          <t>UAL</t>
        </is>
      </c>
      <c r="D204" t="inlineStr">
        <is>
          <t>B4QG225</t>
        </is>
      </c>
      <c r="E204" t="inlineStr">
        <is>
          <t>US9100471096</t>
        </is>
      </c>
      <c r="F204" t="inlineStr">
        <is>
          <t>910047109</t>
        </is>
      </c>
      <c r="G204" s="1" t="n">
        <v>-8060.069478333191</v>
      </c>
      <c r="H204" s="1" t="n">
        <v>98.09</v>
      </c>
      <c r="I204" s="2" t="n">
        <v>-790612.2151297027</v>
      </c>
      <c r="J204" s="3" t="n">
        <v>-0.0019574683619964</v>
      </c>
      <c r="K204" s="4" t="n">
        <v>403895271.3</v>
      </c>
      <c r="L204" s="5" t="n">
        <v>17750001</v>
      </c>
      <c r="M204" s="6" t="n">
        <v>22.75466189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1.5e-05</v>
      </c>
    </row>
    <row r="205">
      <c r="A205" t="inlineStr">
        <is>
          <t>CDX</t>
        </is>
      </c>
      <c r="B205" t="inlineStr">
        <is>
          <t>Marriott Vacations Worldwide C</t>
        </is>
      </c>
      <c r="C205" t="inlineStr">
        <is>
          <t>VAC</t>
        </is>
      </c>
      <c r="D205" t="inlineStr">
        <is>
          <t>B45K9N8</t>
        </is>
      </c>
      <c r="E205" t="inlineStr">
        <is>
          <t>US57164Y1073</t>
        </is>
      </c>
      <c r="F205" t="inlineStr">
        <is>
          <t>57164Y107</t>
        </is>
      </c>
      <c r="G205" s="1" t="n">
        <v>-9117.088550238526</v>
      </c>
      <c r="H205" s="1" t="n">
        <v>65.34</v>
      </c>
      <c r="I205" s="2" t="n">
        <v>-595710.5658725853</v>
      </c>
      <c r="J205" s="3" t="n">
        <v>-0.0014749134446541</v>
      </c>
      <c r="K205" s="4" t="n">
        <v>403895271.3</v>
      </c>
      <c r="L205" s="5" t="n">
        <v>17750001</v>
      </c>
      <c r="M205" s="6" t="n">
        <v>22.75466189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1.5e-05</v>
      </c>
    </row>
    <row r="206">
      <c r="A206" t="inlineStr">
        <is>
          <t>CDX</t>
        </is>
      </c>
      <c r="B206" t="inlineStr">
        <is>
          <t>VF Corp</t>
        </is>
      </c>
      <c r="C206" t="inlineStr">
        <is>
          <t>VFC</t>
        </is>
      </c>
      <c r="D206" t="inlineStr">
        <is>
          <t>2928683</t>
        </is>
      </c>
      <c r="E206" t="inlineStr">
        <is>
          <t>US9182041080</t>
        </is>
      </c>
      <c r="F206" t="inlineStr">
        <is>
          <t>918204108</t>
        </is>
      </c>
      <c r="G206" s="1" t="n">
        <v>-41512.10494169261</v>
      </c>
      <c r="H206" s="1" t="n">
        <v>14.01</v>
      </c>
      <c r="I206" s="2" t="n">
        <v>-581584.5902331135</v>
      </c>
      <c r="J206" s="3" t="n">
        <v>-0.0014399390920354</v>
      </c>
      <c r="K206" s="4" t="n">
        <v>403895271.3</v>
      </c>
      <c r="L206" s="5" t="n">
        <v>17750001</v>
      </c>
      <c r="M206" s="6" t="n">
        <v>22.75466189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1.5e-05</v>
      </c>
    </row>
    <row r="207">
      <c r="A207" t="inlineStr">
        <is>
          <t>CDX</t>
        </is>
      </c>
      <c r="B207" t="inlineStr">
        <is>
          <t>Victoria's Secret &amp; Co</t>
        </is>
      </c>
      <c r="C207" t="inlineStr">
        <is>
          <t>VSCO</t>
        </is>
      </c>
      <c r="D207" t="inlineStr">
        <is>
          <t>BNNTGH3</t>
        </is>
      </c>
      <c r="E207" t="inlineStr">
        <is>
          <t>US9264001028</t>
        </is>
      </c>
      <c r="F207" t="inlineStr">
        <is>
          <t>926400102</t>
        </is>
      </c>
      <c r="G207" s="1" t="n">
        <v>-19566.00742526277</v>
      </c>
      <c r="H207" s="1" t="n">
        <v>30.22</v>
      </c>
      <c r="I207" s="2" t="n">
        <v>-591284.7443914408</v>
      </c>
      <c r="J207" s="3" t="n">
        <v>-0.0014639556003919</v>
      </c>
      <c r="K207" s="4" t="n">
        <v>403895271.3</v>
      </c>
      <c r="L207" s="5" t="n">
        <v>17750001</v>
      </c>
      <c r="M207" s="6" t="n">
        <v>22.75466189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1.5e-05</v>
      </c>
    </row>
    <row r="208">
      <c r="A208" t="inlineStr">
        <is>
          <t>CDX</t>
        </is>
      </c>
      <c r="B208" t="inlineStr">
        <is>
          <t>Vestis Corp</t>
        </is>
      </c>
      <c r="C208" t="inlineStr">
        <is>
          <t>VSTS</t>
        </is>
      </c>
      <c r="D208" t="inlineStr">
        <is>
          <t>BP5JNQ3</t>
        </is>
      </c>
      <c r="E208" t="inlineStr">
        <is>
          <t>US29430C1027</t>
        </is>
      </c>
      <c r="F208" t="inlineStr">
        <is>
          <t>29430C102</t>
        </is>
      </c>
      <c r="G208" s="1" t="n">
        <v>-123261.0934068785</v>
      </c>
      <c r="H208" s="1" t="n">
        <v>5.07</v>
      </c>
      <c r="I208" s="2" t="n">
        <v>-624933.7435728742</v>
      </c>
      <c r="J208" s="3" t="n">
        <v>-0.0015472667990428</v>
      </c>
      <c r="K208" s="4" t="n">
        <v>403895271.3</v>
      </c>
      <c r="L208" s="5" t="n">
        <v>17750001</v>
      </c>
      <c r="M208" s="6" t="n">
        <v>22.75466189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1.5e-05</v>
      </c>
    </row>
    <row r="209">
      <c r="A209" t="inlineStr">
        <is>
          <t>CDX</t>
        </is>
      </c>
      <c r="B209" t="inlineStr">
        <is>
          <t>Viatris Inc</t>
        </is>
      </c>
      <c r="C209" t="inlineStr">
        <is>
          <t>VTRS</t>
        </is>
      </c>
      <c r="D209" t="inlineStr">
        <is>
          <t>BMWS3X9</t>
        </is>
      </c>
      <c r="E209" t="inlineStr">
        <is>
          <t>US92556V1061</t>
        </is>
      </c>
      <c r="F209" t="inlineStr">
        <is>
          <t>92556V106</t>
        </is>
      </c>
      <c r="G209" s="1" t="n">
        <v>-84266.63028307531</v>
      </c>
      <c r="H209" s="1" t="n">
        <v>9.970000000000001</v>
      </c>
      <c r="I209" s="2" t="n">
        <v>-840138.3039222609</v>
      </c>
      <c r="J209" s="3" t="n">
        <v>-0.0020800894776959</v>
      </c>
      <c r="K209" s="4" t="n">
        <v>403895271.3</v>
      </c>
      <c r="L209" s="5" t="n">
        <v>17750001</v>
      </c>
      <c r="M209" s="6" t="n">
        <v>22.75466189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1.5e-05</v>
      </c>
    </row>
    <row r="210">
      <c r="A210" t="inlineStr">
        <is>
          <t>CDX</t>
        </is>
      </c>
      <c r="B210" t="inlineStr">
        <is>
          <t>NCR Voyix Corp</t>
        </is>
      </c>
      <c r="C210" t="inlineStr">
        <is>
          <t>VYX</t>
        </is>
      </c>
      <c r="D210" t="inlineStr">
        <is>
          <t>2632650</t>
        </is>
      </c>
      <c r="E210" t="inlineStr">
        <is>
          <t>US62886E1082</t>
        </is>
      </c>
      <c r="F210" t="inlineStr">
        <is>
          <t>62886E108</t>
        </is>
      </c>
      <c r="G210" s="1" t="n">
        <v>-53631.68462348347</v>
      </c>
      <c r="H210" s="1" t="n">
        <v>12.09</v>
      </c>
      <c r="I210" s="2" t="n">
        <v>-648407.0670979152</v>
      </c>
      <c r="J210" s="3" t="n">
        <v>-0.0016053841507253</v>
      </c>
      <c r="K210" s="4" t="n">
        <v>403895271.3</v>
      </c>
      <c r="L210" s="5" t="n">
        <v>17750001</v>
      </c>
      <c r="M210" s="6" t="n">
        <v>22.75466189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1.5e-05</v>
      </c>
    </row>
    <row r="211">
      <c r="A211" t="inlineStr">
        <is>
          <t>CDX</t>
        </is>
      </c>
      <c r="B211" t="inlineStr">
        <is>
          <t>Warner Bros Discovery Inc</t>
        </is>
      </c>
      <c r="C211" t="inlineStr">
        <is>
          <t>WBD</t>
        </is>
      </c>
      <c r="D211" t="inlineStr">
        <is>
          <t>BM8JYX3</t>
        </is>
      </c>
      <c r="E211" t="inlineStr">
        <is>
          <t>US9344231041</t>
        </is>
      </c>
      <c r="F211" t="inlineStr">
        <is>
          <t>934423104</t>
        </is>
      </c>
      <c r="G211" s="1" t="n">
        <v>-43306.61313268825</v>
      </c>
      <c r="H211" s="1" t="n">
        <v>17.89</v>
      </c>
      <c r="I211" s="2" t="n">
        <v>-774755.3089437928</v>
      </c>
      <c r="J211" s="3" t="n">
        <v>-0.0019182084168753</v>
      </c>
      <c r="K211" s="4" t="n">
        <v>403895271.3</v>
      </c>
      <c r="L211" s="5" t="n">
        <v>17750001</v>
      </c>
      <c r="M211" s="6" t="n">
        <v>22.75466189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1.5e-05</v>
      </c>
    </row>
    <row r="212">
      <c r="A212" t="inlineStr">
        <is>
          <t>CDX</t>
        </is>
      </c>
      <c r="B212" t="inlineStr">
        <is>
          <t>WESCO International Inc</t>
        </is>
      </c>
      <c r="C212" t="inlineStr">
        <is>
          <t>WCC</t>
        </is>
      </c>
      <c r="D212" t="inlineStr">
        <is>
          <t>2416973</t>
        </is>
      </c>
      <c r="E212" t="inlineStr">
        <is>
          <t>US95082P1057</t>
        </is>
      </c>
      <c r="F212" t="inlineStr">
        <is>
          <t>95082P105</t>
        </is>
      </c>
      <c r="G212" s="1" t="n">
        <v>-3511.014146068669</v>
      </c>
      <c r="H212" s="1" t="n">
        <v>224.25</v>
      </c>
      <c r="I212" s="2" t="n">
        <v>-787344.9222558989</v>
      </c>
      <c r="J212" s="3" t="n">
        <v>-0.0019493789063727</v>
      </c>
      <c r="K212" s="4" t="n">
        <v>403895271.3</v>
      </c>
      <c r="L212" s="5" t="n">
        <v>17750001</v>
      </c>
      <c r="M212" s="6" t="n">
        <v>22.75466189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1.5e-05</v>
      </c>
    </row>
    <row r="213">
      <c r="A213" t="inlineStr">
        <is>
          <t>CDX</t>
        </is>
      </c>
      <c r="B213" t="inlineStr">
        <is>
          <t>Wendy's Co/The</t>
        </is>
      </c>
      <c r="C213" t="inlineStr">
        <is>
          <t>WEN</t>
        </is>
      </c>
      <c r="D213" t="inlineStr">
        <is>
          <t>B3NXMJ9</t>
        </is>
      </c>
      <c r="E213" t="inlineStr">
        <is>
          <t>US95058W1009</t>
        </is>
      </c>
      <c r="F213" t="inlineStr">
        <is>
          <t>95058W100</t>
        </is>
      </c>
      <c r="G213" s="1" t="n">
        <v>-81906.31740822269</v>
      </c>
      <c r="H213" s="1" t="n">
        <v>8.98</v>
      </c>
      <c r="I213" s="2" t="n">
        <v>-735518.7303258398</v>
      </c>
      <c r="J213" s="3" t="n">
        <v>-0.0018210629898153</v>
      </c>
      <c r="K213" s="4" t="n">
        <v>403895271.3</v>
      </c>
      <c r="L213" s="5" t="n">
        <v>17750001</v>
      </c>
      <c r="M213" s="6" t="n">
        <v>22.75466189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c r="AG213" t="n">
        <v>1.5e-05</v>
      </c>
    </row>
    <row r="214">
      <c r="A214" t="inlineStr">
        <is>
          <t>CDX</t>
        </is>
      </c>
      <c r="B214" t="inlineStr">
        <is>
          <t>Weatherford International PLC</t>
        </is>
      </c>
      <c r="C214" t="inlineStr">
        <is>
          <t>WFRD</t>
        </is>
      </c>
      <c r="D214" t="inlineStr">
        <is>
          <t>BLNN369</t>
        </is>
      </c>
      <c r="E214" t="inlineStr">
        <is>
          <t>IE00BLNN3691</t>
        </is>
      </c>
      <c r="G214" s="1" t="n">
        <v>-12899.57521589166</v>
      </c>
      <c r="H214" s="1" t="n">
        <v>65.16</v>
      </c>
      <c r="I214" s="2" t="n">
        <v>-840536.3210675006</v>
      </c>
      <c r="J214" s="3" t="n">
        <v>-0.0020810749241062</v>
      </c>
      <c r="K214" s="4" t="n">
        <v>403895271.3</v>
      </c>
      <c r="L214" s="5" t="n">
        <v>17750001</v>
      </c>
      <c r="M214" s="6" t="n">
        <v>22.75466189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c r="AG214" t="n">
        <v>1.5e-05</v>
      </c>
    </row>
    <row r="215">
      <c r="A215" t="inlineStr">
        <is>
          <t>CDX</t>
        </is>
      </c>
      <c r="B215" t="inlineStr">
        <is>
          <t>Petco Health &amp; Wellness Co Inc</t>
        </is>
      </c>
      <c r="C215" t="inlineStr">
        <is>
          <t>WOOF</t>
        </is>
      </c>
      <c r="D215" t="inlineStr">
        <is>
          <t>BNRQM83</t>
        </is>
      </c>
      <c r="E215" t="inlineStr">
        <is>
          <t>US71601V1052</t>
        </is>
      </c>
      <c r="F215" t="inlineStr">
        <is>
          <t>71601V105</t>
        </is>
      </c>
      <c r="G215" s="1" t="n">
        <v>-219746.3692474331</v>
      </c>
      <c r="H215" s="1" t="n">
        <v>3.75</v>
      </c>
      <c r="I215" s="2" t="n">
        <v>-824048.8846778743</v>
      </c>
      <c r="J215" s="3" t="n">
        <v>-0.00204025385597</v>
      </c>
      <c r="K215" s="4" t="n">
        <v>403895271.3</v>
      </c>
      <c r="L215" s="5" t="n">
        <v>17750001</v>
      </c>
      <c r="M215" s="6" t="n">
        <v>22.75466189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c r="AG215" t="n">
        <v>1.5e-05</v>
      </c>
    </row>
    <row r="216">
      <c r="A216" t="inlineStr">
        <is>
          <t>CDX</t>
        </is>
      </c>
      <c r="B216" t="inlineStr">
        <is>
          <t>WillScot Holdings Corp</t>
        </is>
      </c>
      <c r="C216" t="inlineStr">
        <is>
          <t>WSC</t>
        </is>
      </c>
      <c r="D216" t="inlineStr">
        <is>
          <t>BMHL0Z4</t>
        </is>
      </c>
      <c r="E216" t="inlineStr">
        <is>
          <t>US9713781048</t>
        </is>
      </c>
      <c r="F216" t="inlineStr">
        <is>
          <t>971378104</t>
        </is>
      </c>
      <c r="G216" s="1" t="n">
        <v>-32948.60627160137</v>
      </c>
      <c r="H216" s="1" t="n">
        <v>22.59</v>
      </c>
      <c r="I216" s="2" t="n">
        <v>-744309.015675475</v>
      </c>
      <c r="J216" s="3" t="n">
        <v>-0.0018428267636801</v>
      </c>
      <c r="K216" s="4" t="n">
        <v>403895271.3</v>
      </c>
      <c r="L216" s="5" t="n">
        <v>17750001</v>
      </c>
      <c r="M216" s="6" t="n">
        <v>22.75466189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t>
        </is>
      </c>
      <c r="AG216" t="n">
        <v>1.5e-05</v>
      </c>
    </row>
    <row r="217">
      <c r="A217" t="inlineStr">
        <is>
          <t>CDX</t>
        </is>
      </c>
      <c r="B217" t="inlineStr">
        <is>
          <t>DENTSPLY SIRONA Inc</t>
        </is>
      </c>
      <c r="C217" t="inlineStr">
        <is>
          <t>XRAY</t>
        </is>
      </c>
      <c r="D217" t="inlineStr">
        <is>
          <t>BYNPPC6</t>
        </is>
      </c>
      <c r="E217" t="inlineStr">
        <is>
          <t>US24906P1093</t>
        </is>
      </c>
      <c r="F217" t="inlineStr">
        <is>
          <t>24906P109</t>
        </is>
      </c>
      <c r="G217" s="1" t="n">
        <v>-58495.87033142537</v>
      </c>
      <c r="H217" s="1" t="n">
        <v>12.38</v>
      </c>
      <c r="I217" s="2" t="n">
        <v>-724178.8747030462</v>
      </c>
      <c r="J217" s="3" t="n">
        <v>-0.0017929867620687</v>
      </c>
      <c r="K217" s="4" t="n">
        <v>403895271.3</v>
      </c>
      <c r="L217" s="5" t="n">
        <v>17750001</v>
      </c>
      <c r="M217" s="6" t="n">
        <v>22.75466189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MSSIJNK1</t>
        </is>
      </c>
      <c r="AG217" t="n">
        <v>1.5e-05</v>
      </c>
    </row>
    <row r="218">
      <c r="A218" t="inlineStr">
        <is>
          <t>CDX</t>
        </is>
      </c>
      <c r="B218" t="inlineStr">
        <is>
          <t>MSSIQUA1A</t>
        </is>
      </c>
      <c r="C218" t="inlineStr">
        <is>
          <t>MSSIQUA1A</t>
        </is>
      </c>
      <c r="F218" t="inlineStr">
        <is>
          <t>MSSIQUA1A</t>
        </is>
      </c>
      <c r="G218" s="1" t="n">
        <v>76665</v>
      </c>
      <c r="H218" s="1" t="n">
        <v>1241.77</v>
      </c>
      <c r="I218" s="2" t="n">
        <v>95200297.05</v>
      </c>
      <c r="J218" s="3" t="n">
        <v>0.2357054</v>
      </c>
      <c r="K218" s="4" t="n">
        <v>403895271.3</v>
      </c>
      <c r="L218" s="5" t="n">
        <v>17750001</v>
      </c>
      <c r="M218" s="6" t="n">
        <v>22.75466189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MSSIQUA1A</t>
        </is>
      </c>
      <c r="U218" t="inlineStr">
        <is>
          <t>Swap</t>
        </is>
      </c>
      <c r="AC218" s="8" t="inlineStr">
        <is>
          <t>Pay</t>
        </is>
      </c>
      <c r="AD218" s="8" t="inlineStr">
        <is>
          <t>Fed Funds Effective</t>
        </is>
      </c>
      <c r="AE218" s="8" t="n">
        <v>35</v>
      </c>
      <c r="AF218" s="8" t="inlineStr">
        <is>
          <t>MSSIQUA1A</t>
        </is>
      </c>
      <c r="AG218" t="n">
        <v>1.5e-05</v>
      </c>
    </row>
    <row r="219">
      <c r="A219" t="inlineStr">
        <is>
          <t>CDX</t>
        </is>
      </c>
      <c r="B219" t="inlineStr">
        <is>
          <t>AbbVie Inc</t>
        </is>
      </c>
      <c r="C219" t="inlineStr">
        <is>
          <t>ABBV</t>
        </is>
      </c>
      <c r="D219" t="inlineStr">
        <is>
          <t>B92SR70</t>
        </is>
      </c>
      <c r="E219" t="inlineStr">
        <is>
          <t>US00287Y1091</t>
        </is>
      </c>
      <c r="F219" t="inlineStr">
        <is>
          <t>00287Y109</t>
        </is>
      </c>
      <c r="G219" s="1" t="n">
        <v>4319.68669261488</v>
      </c>
      <c r="H219" s="1" t="n">
        <v>231.24</v>
      </c>
      <c r="I219" s="2" t="n">
        <v>998884.3508002649</v>
      </c>
      <c r="J219" s="3" t="n">
        <v>0.00247312712423</v>
      </c>
      <c r="K219" s="4" t="n">
        <v>403895271.3</v>
      </c>
      <c r="L219" s="5" t="n">
        <v>17750001</v>
      </c>
      <c r="M219" s="6" t="n">
        <v>22.75466189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1.5e-05</v>
      </c>
    </row>
    <row r="220">
      <c r="A220" t="inlineStr">
        <is>
          <t>CDX</t>
        </is>
      </c>
      <c r="B220" t="inlineStr">
        <is>
          <t>Accenture PLC</t>
        </is>
      </c>
      <c r="C220" t="inlineStr">
        <is>
          <t>ACN</t>
        </is>
      </c>
      <c r="D220" t="inlineStr">
        <is>
          <t>B4BNMY3</t>
        </is>
      </c>
      <c r="E220" t="inlineStr">
        <is>
          <t>IE00B4BNMY34</t>
        </is>
      </c>
      <c r="G220" s="1" t="n">
        <v>3951.768145297764</v>
      </c>
      <c r="H220" s="1" t="n">
        <v>252.98</v>
      </c>
      <c r="I220" s="2" t="n">
        <v>999718.3053974285</v>
      </c>
      <c r="J220" s="3" t="n">
        <v>0.002475191903534</v>
      </c>
      <c r="K220" s="4" t="n">
        <v>403895271.3</v>
      </c>
      <c r="L220" s="5" t="n">
        <v>17750001</v>
      </c>
      <c r="M220" s="6" t="n">
        <v>22.75466189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1.5e-05</v>
      </c>
    </row>
    <row r="221">
      <c r="A221" t="inlineStr">
        <is>
          <t>CDX</t>
        </is>
      </c>
      <c r="B221" t="inlineStr">
        <is>
          <t>Adobe Inc</t>
        </is>
      </c>
      <c r="C221" t="inlineStr">
        <is>
          <t>ADBE</t>
        </is>
      </c>
      <c r="D221" t="inlineStr">
        <is>
          <t>2008154</t>
        </is>
      </c>
      <c r="E221" t="inlineStr">
        <is>
          <t>US00724F1012</t>
        </is>
      </c>
      <c r="F221" t="inlineStr">
        <is>
          <t>00724F101</t>
        </is>
      </c>
      <c r="G221" s="1" t="n">
        <v>2708.17370050486</v>
      </c>
      <c r="H221" s="1" t="n">
        <v>348.77</v>
      </c>
      <c r="I221" s="2" t="n">
        <v>944529.7415250801</v>
      </c>
      <c r="J221" s="3" t="n">
        <v>0.0023385511261</v>
      </c>
      <c r="K221" s="4" t="n">
        <v>403895271.3</v>
      </c>
      <c r="L221" s="5" t="n">
        <v>17750001</v>
      </c>
      <c r="M221" s="6" t="n">
        <v>22.75466189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1.5e-05</v>
      </c>
    </row>
    <row r="222">
      <c r="A222" t="inlineStr">
        <is>
          <t>CDX</t>
        </is>
      </c>
      <c r="B222" t="inlineStr">
        <is>
          <t>Agree Realty Corp</t>
        </is>
      </c>
      <c r="C222" t="inlineStr">
        <is>
          <t>ADC</t>
        </is>
      </c>
      <c r="D222" t="inlineStr">
        <is>
          <t>2062161</t>
        </is>
      </c>
      <c r="E222" t="inlineStr">
        <is>
          <t>US0084921008</t>
        </is>
      </c>
      <c r="F222" t="inlineStr">
        <is>
          <t>008492100</t>
        </is>
      </c>
      <c r="G222" s="1" t="n">
        <v>12883.85895541317</v>
      </c>
      <c r="H222" s="1" t="n">
        <v>70.52</v>
      </c>
      <c r="I222" s="2" t="n">
        <v>908569.7335357369</v>
      </c>
      <c r="J222" s="3" t="n">
        <v>0.002249518125358</v>
      </c>
      <c r="K222" s="4" t="n">
        <v>403895271.3</v>
      </c>
      <c r="L222" s="5" t="n">
        <v>17750001</v>
      </c>
      <c r="M222" s="6" t="n">
        <v>22.75466189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1.5e-05</v>
      </c>
    </row>
    <row r="223">
      <c r="A223" t="inlineStr">
        <is>
          <t>CDX</t>
        </is>
      </c>
      <c r="B223" t="inlineStr">
        <is>
          <t>Autodesk Inc</t>
        </is>
      </c>
      <c r="C223" t="inlineStr">
        <is>
          <t>ADSK</t>
        </is>
      </c>
      <c r="D223" t="inlineStr">
        <is>
          <t>2065159</t>
        </is>
      </c>
      <c r="E223" t="inlineStr">
        <is>
          <t>US0527691069</t>
        </is>
      </c>
      <c r="F223" t="inlineStr">
        <is>
          <t>052769106</t>
        </is>
      </c>
      <c r="G223" s="1" t="n">
        <v>2927.730873642721</v>
      </c>
      <c r="H223" s="1" t="n">
        <v>311.41</v>
      </c>
      <c r="I223" s="2" t="n">
        <v>911724.6713610799</v>
      </c>
      <c r="J223" s="3" t="n">
        <v>0.002257329402314</v>
      </c>
      <c r="K223" s="4" t="n">
        <v>403895271.3</v>
      </c>
      <c r="L223" s="5" t="n">
        <v>17750001</v>
      </c>
      <c r="M223" s="6" t="n">
        <v>22.75466189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1.5e-05</v>
      </c>
    </row>
    <row r="224">
      <c r="A224" t="inlineStr">
        <is>
          <t>CDX</t>
        </is>
      </c>
      <c r="B224" t="inlineStr">
        <is>
          <t>Arthur J Gallagher &amp; Co</t>
        </is>
      </c>
      <c r="C224" t="inlineStr">
        <is>
          <t>AJG</t>
        </is>
      </c>
      <c r="D224" t="inlineStr">
        <is>
          <t>2359506</t>
        </is>
      </c>
      <c r="E224" t="inlineStr">
        <is>
          <t>US3635761097</t>
        </is>
      </c>
      <c r="F224" t="inlineStr">
        <is>
          <t>363576109</t>
        </is>
      </c>
      <c r="G224" s="1" t="n">
        <v>3248.121590098187</v>
      </c>
      <c r="H224" s="1" t="n">
        <v>306.94</v>
      </c>
      <c r="I224" s="2" t="n">
        <v>996978.4408647375</v>
      </c>
      <c r="J224" s="3" t="n">
        <v>0.002468408302122</v>
      </c>
      <c r="K224" s="4" t="n">
        <v>403895271.3</v>
      </c>
      <c r="L224" s="5" t="n">
        <v>17750001</v>
      </c>
      <c r="M224" s="6" t="n">
        <v>22.75466189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1.5e-05</v>
      </c>
    </row>
    <row r="225">
      <c r="A225" t="inlineStr">
        <is>
          <t>CDX</t>
        </is>
      </c>
      <c r="B225" t="inlineStr">
        <is>
          <t>Allegion plc</t>
        </is>
      </c>
      <c r="C225" t="inlineStr">
        <is>
          <t>ALLE</t>
        </is>
      </c>
      <c r="D225" t="inlineStr">
        <is>
          <t>BFRT3W7</t>
        </is>
      </c>
      <c r="E225" t="inlineStr">
        <is>
          <t>IE00BFRT3W74</t>
        </is>
      </c>
      <c r="G225" s="1" t="n">
        <v>5334.885341509993</v>
      </c>
      <c r="H225" s="1" t="n">
        <v>178.27</v>
      </c>
      <c r="I225" s="2" t="n">
        <v>951050.0098309865</v>
      </c>
      <c r="J225" s="3" t="n">
        <v>0.002354694588946</v>
      </c>
      <c r="K225" s="4" t="n">
        <v>403895271.3</v>
      </c>
      <c r="L225" s="5" t="n">
        <v>17750001</v>
      </c>
      <c r="M225" s="6" t="n">
        <v>22.75466189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1.5e-05</v>
      </c>
    </row>
    <row r="226">
      <c r="A226" t="inlineStr">
        <is>
          <t>CDX</t>
        </is>
      </c>
      <c r="B226" t="inlineStr">
        <is>
          <t>Allison Transmission Holdings</t>
        </is>
      </c>
      <c r="C226" t="inlineStr">
        <is>
          <t>ALSN</t>
        </is>
      </c>
      <c r="D226" t="inlineStr">
        <is>
          <t>B4PZ892</t>
        </is>
      </c>
      <c r="E226" t="inlineStr">
        <is>
          <t>US01973R1014</t>
        </is>
      </c>
      <c r="F226" t="inlineStr">
        <is>
          <t>01973R101</t>
        </is>
      </c>
      <c r="G226" s="1" t="n">
        <v>10714.76982995964</v>
      </c>
      <c r="H226" s="1" t="n">
        <v>82.91</v>
      </c>
      <c r="I226" s="2" t="n">
        <v>888361.5666019537</v>
      </c>
      <c r="J226" s="3" t="n">
        <v>0.0021994849401</v>
      </c>
      <c r="K226" s="4" t="n">
        <v>403895271.3</v>
      </c>
      <c r="L226" s="5" t="n">
        <v>17750001</v>
      </c>
      <c r="M226" s="6" t="n">
        <v>22.75466189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1.5e-05</v>
      </c>
    </row>
    <row r="227">
      <c r="A227" t="inlineStr">
        <is>
          <t>CDX</t>
        </is>
      </c>
      <c r="B227" t="inlineStr">
        <is>
          <t>Antero Midstream Corp</t>
        </is>
      </c>
      <c r="C227" t="inlineStr">
        <is>
          <t>AM</t>
        </is>
      </c>
      <c r="D227" t="inlineStr">
        <is>
          <t>BJBT0Q4</t>
        </is>
      </c>
      <c r="E227" t="inlineStr">
        <is>
          <t>US03676B1026</t>
        </is>
      </c>
      <c r="F227" t="inlineStr">
        <is>
          <t>03676B102</t>
        </is>
      </c>
      <c r="G227" s="1" t="n">
        <v>51142.92764521881</v>
      </c>
      <c r="H227" s="1" t="n">
        <v>19.35</v>
      </c>
      <c r="I227" s="2" t="n">
        <v>989615.649934984</v>
      </c>
      <c r="J227" s="3" t="n">
        <v>0.002450178846486</v>
      </c>
      <c r="K227" s="4" t="n">
        <v>403895271.3</v>
      </c>
      <c r="L227" s="5" t="n">
        <v>17750001</v>
      </c>
      <c r="M227" s="6" t="n">
        <v>22.75466189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1.5e-05</v>
      </c>
    </row>
    <row r="228">
      <c r="A228" t="inlineStr">
        <is>
          <t>CDX</t>
        </is>
      </c>
      <c r="B228" t="inlineStr">
        <is>
          <t>Applied Materials Inc</t>
        </is>
      </c>
      <c r="C228" t="inlineStr">
        <is>
          <t>AMAT</t>
        </is>
      </c>
      <c r="D228" t="inlineStr">
        <is>
          <t>2046552</t>
        </is>
      </c>
      <c r="E228" t="inlineStr">
        <is>
          <t>US0382221051</t>
        </is>
      </c>
      <c r="F228" t="inlineStr">
        <is>
          <t>038222105</t>
        </is>
      </c>
      <c r="G228" s="1" t="n">
        <v>5499.36542316466</v>
      </c>
      <c r="H228" s="1" t="n">
        <v>217.51</v>
      </c>
      <c r="I228" s="2" t="n">
        <v>1196166.973192545</v>
      </c>
      <c r="J228" s="3" t="n">
        <v>0.002961577067596</v>
      </c>
      <c r="K228" s="4" t="n">
        <v>403895271.3</v>
      </c>
      <c r="L228" s="5" t="n">
        <v>17750001</v>
      </c>
      <c r="M228" s="6" t="n">
        <v>22.75466189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1.5e-05</v>
      </c>
    </row>
    <row r="229">
      <c r="A229" t="inlineStr">
        <is>
          <t>CDX</t>
        </is>
      </c>
      <c r="B229" t="inlineStr">
        <is>
          <t>AMETEK Inc</t>
        </is>
      </c>
      <c r="C229" t="inlineStr">
        <is>
          <t>AME</t>
        </is>
      </c>
      <c r="D229" t="inlineStr">
        <is>
          <t>2089212</t>
        </is>
      </c>
      <c r="E229" t="inlineStr">
        <is>
          <t>US0311001004</t>
        </is>
      </c>
      <c r="F229" t="inlineStr">
        <is>
          <t>031100100</t>
        </is>
      </c>
      <c r="G229" s="1" t="n">
        <v>4958.886211388908</v>
      </c>
      <c r="H229" s="1" t="n">
        <v>183.19</v>
      </c>
      <c r="I229" s="2" t="n">
        <v>908418.365064334</v>
      </c>
      <c r="J229" s="3" t="n">
        <v>0.002249143353772</v>
      </c>
      <c r="K229" s="4" t="n">
        <v>403895271.3</v>
      </c>
      <c r="L229" s="5" t="n">
        <v>17750001</v>
      </c>
      <c r="M229" s="6" t="n">
        <v>22.75466189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1.5e-05</v>
      </c>
    </row>
    <row r="230">
      <c r="A230" t="inlineStr">
        <is>
          <t>CDX</t>
        </is>
      </c>
      <c r="B230" t="inlineStr">
        <is>
          <t>Aon PLC</t>
        </is>
      </c>
      <c r="C230" t="inlineStr">
        <is>
          <t>AON</t>
        </is>
      </c>
      <c r="D230" t="inlineStr">
        <is>
          <t>BLP1HW5</t>
        </is>
      </c>
      <c r="E230" t="inlineStr">
        <is>
          <t>IE00BLP1HW54</t>
        </is>
      </c>
      <c r="G230" s="1" t="n">
        <v>2583.855066375768</v>
      </c>
      <c r="H230" s="1" t="n">
        <v>365.38</v>
      </c>
      <c r="I230" s="2" t="n">
        <v>944088.9641523783</v>
      </c>
      <c r="J230" s="3" t="n">
        <v>0.002337459810098</v>
      </c>
      <c r="K230" s="4" t="n">
        <v>403895271.3</v>
      </c>
      <c r="L230" s="5" t="n">
        <v>17750001</v>
      </c>
      <c r="M230" s="6" t="n">
        <v>22.75466189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1.5e-05</v>
      </c>
    </row>
    <row r="231">
      <c r="A231" t="inlineStr">
        <is>
          <t>CDX</t>
        </is>
      </c>
      <c r="B231" t="inlineStr">
        <is>
          <t>Amphenol Corp</t>
        </is>
      </c>
      <c r="C231" t="inlineStr">
        <is>
          <t>APH</t>
        </is>
      </c>
      <c r="D231" t="inlineStr">
        <is>
          <t>2145084</t>
        </is>
      </c>
      <c r="E231" t="inlineStr">
        <is>
          <t>US0320951017</t>
        </is>
      </c>
      <c r="F231" t="inlineStr">
        <is>
          <t>032095101</t>
        </is>
      </c>
      <c r="G231" s="1" t="n">
        <v>7883.317149590912</v>
      </c>
      <c r="H231" s="1" t="n">
        <v>125.79</v>
      </c>
      <c r="I231" s="2" t="n">
        <v>991642.4642470408</v>
      </c>
      <c r="J231" s="3" t="n">
        <v>0.002455197014452</v>
      </c>
      <c r="K231" s="4" t="n">
        <v>403895271.3</v>
      </c>
      <c r="L231" s="5" t="n">
        <v>17750001</v>
      </c>
      <c r="M231" s="6" t="n">
        <v>22.75466189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1.5e-05</v>
      </c>
    </row>
    <row r="232">
      <c r="A232" t="inlineStr">
        <is>
          <t>CDX</t>
        </is>
      </c>
      <c r="B232" t="inlineStr">
        <is>
          <t>Avantor Inc</t>
        </is>
      </c>
      <c r="C232" t="inlineStr">
        <is>
          <t>AVTR</t>
        </is>
      </c>
      <c r="D232" t="inlineStr">
        <is>
          <t>BJLT387</t>
        </is>
      </c>
      <c r="E232" t="inlineStr">
        <is>
          <t>US05352A1007</t>
        </is>
      </c>
      <c r="F232" t="inlineStr">
        <is>
          <t>05352A100</t>
        </is>
      </c>
      <c r="G232" s="1" t="n">
        <v>75868.19729258939</v>
      </c>
      <c r="H232" s="1" t="n">
        <v>13.75</v>
      </c>
      <c r="I232" s="2" t="n">
        <v>1043187.712773104</v>
      </c>
      <c r="J232" s="3" t="n">
        <v>0.002582817346228</v>
      </c>
      <c r="K232" s="4" t="n">
        <v>403895271.3</v>
      </c>
      <c r="L232" s="5" t="n">
        <v>17750001</v>
      </c>
      <c r="M232" s="6" t="n">
        <v>22.75466189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1.5e-05</v>
      </c>
    </row>
    <row r="233">
      <c r="A233" t="inlineStr">
        <is>
          <t>CDX</t>
        </is>
      </c>
      <c r="B233" t="inlineStr">
        <is>
          <t>Avery Dennison Corp</t>
        </is>
      </c>
      <c r="C233" t="inlineStr">
        <is>
          <t>AVY</t>
        </is>
      </c>
      <c r="D233" t="inlineStr">
        <is>
          <t>2066408</t>
        </is>
      </c>
      <c r="E233" t="inlineStr">
        <is>
          <t>US0536111091</t>
        </is>
      </c>
      <c r="F233" t="inlineStr">
        <is>
          <t>053611109</t>
        </is>
      </c>
      <c r="G233" s="1" t="n">
        <v>5702.195629282878</v>
      </c>
      <c r="H233" s="1" t="n">
        <v>161.96</v>
      </c>
      <c r="I233" s="2" t="n">
        <v>923527.604118655</v>
      </c>
      <c r="J233" s="3" t="n">
        <v>0.002286552157806</v>
      </c>
      <c r="K233" s="4" t="n">
        <v>403895271.3</v>
      </c>
      <c r="L233" s="5" t="n">
        <v>17750001</v>
      </c>
      <c r="M233" s="6" t="n">
        <v>22.75466189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1.5e-05</v>
      </c>
    </row>
    <row r="234">
      <c r="A234" t="inlineStr">
        <is>
          <t>CDX</t>
        </is>
      </c>
      <c r="B234" t="inlineStr">
        <is>
          <t>AutoZone Inc</t>
        </is>
      </c>
      <c r="C234" t="inlineStr">
        <is>
          <t>AZO</t>
        </is>
      </c>
      <c r="D234" t="inlineStr">
        <is>
          <t>2065955</t>
        </is>
      </c>
      <c r="E234" t="inlineStr">
        <is>
          <t>US0533321024</t>
        </is>
      </c>
      <c r="F234" t="inlineStr">
        <is>
          <t>053332102</t>
        </is>
      </c>
      <c r="G234" s="1" t="n">
        <v>222.0506686853001</v>
      </c>
      <c r="H234" s="1" t="n">
        <v>4027.76</v>
      </c>
      <c r="I234" s="2" t="n">
        <v>894366.8013039043</v>
      </c>
      <c r="J234" s="3" t="n">
        <v>0.002214353236732</v>
      </c>
      <c r="K234" s="4" t="n">
        <v>403895271.3</v>
      </c>
      <c r="L234" s="5" t="n">
        <v>17750001</v>
      </c>
      <c r="M234" s="6" t="n">
        <v>22.75466189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1.5e-05</v>
      </c>
    </row>
    <row r="235">
      <c r="A235" t="inlineStr">
        <is>
          <t>CDX</t>
        </is>
      </c>
      <c r="B235" t="inlineStr">
        <is>
          <t>TopBuild Corp</t>
        </is>
      </c>
      <c r="C235" t="inlineStr">
        <is>
          <t>BLD</t>
        </is>
      </c>
      <c r="D235" t="inlineStr">
        <is>
          <t>BZ0P3W2</t>
        </is>
      </c>
      <c r="E235" t="inlineStr">
        <is>
          <t>US89055F1030</t>
        </is>
      </c>
      <c r="F235" t="inlineStr">
        <is>
          <t>89055F103</t>
        </is>
      </c>
      <c r="G235" s="1" t="n">
        <v>2264.803201510122</v>
      </c>
      <c r="H235" s="1" t="n">
        <v>436.17</v>
      </c>
      <c r="I235" s="2" t="n">
        <v>987839.2124026697</v>
      </c>
      <c r="J235" s="3" t="n">
        <v>0.002445780583722</v>
      </c>
      <c r="K235" s="4" t="n">
        <v>403895271.3</v>
      </c>
      <c r="L235" s="5" t="n">
        <v>17750001</v>
      </c>
      <c r="M235" s="6" t="n">
        <v>22.75466189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1.5e-05</v>
      </c>
    </row>
    <row r="236">
      <c r="A236" t="inlineStr">
        <is>
          <t>CDX</t>
        </is>
      </c>
      <c r="B236" t="inlineStr">
        <is>
          <t>Broadridge Financial Solutions</t>
        </is>
      </c>
      <c r="C236" t="inlineStr">
        <is>
          <t>BR</t>
        </is>
      </c>
      <c r="D236" t="inlineStr">
        <is>
          <t>B1VP7R6</t>
        </is>
      </c>
      <c r="E236" t="inlineStr">
        <is>
          <t>US11133T1034</t>
        </is>
      </c>
      <c r="F236" t="inlineStr">
        <is>
          <t>11133T103</t>
        </is>
      </c>
      <c r="G236" s="1" t="n">
        <v>3763.188050962296</v>
      </c>
      <c r="H236" s="1" t="n">
        <v>236.6</v>
      </c>
      <c r="I236" s="2" t="n">
        <v>890370.2928576791</v>
      </c>
      <c r="J236" s="3" t="n">
        <v>0.00220445832404</v>
      </c>
      <c r="K236" s="4" t="n">
        <v>403895271.3</v>
      </c>
      <c r="L236" s="5" t="n">
        <v>17750001</v>
      </c>
      <c r="M236" s="6" t="n">
        <v>22.75466189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1.5e-05</v>
      </c>
    </row>
    <row r="237">
      <c r="A237" t="inlineStr">
        <is>
          <t>CDX</t>
        </is>
      </c>
      <c r="B237" t="inlineStr">
        <is>
          <t>Brown &amp; Brown Inc</t>
        </is>
      </c>
      <c r="C237" t="inlineStr">
        <is>
          <t>BRO</t>
        </is>
      </c>
      <c r="D237" t="inlineStr">
        <is>
          <t>2692687</t>
        </is>
      </c>
      <c r="E237" t="inlineStr">
        <is>
          <t>US1152361010</t>
        </is>
      </c>
      <c r="F237" t="inlineStr">
        <is>
          <t>115236101</t>
        </is>
      </c>
      <c r="G237" s="1" t="n">
        <v>10343.37927339994</v>
      </c>
      <c r="H237" s="1" t="n">
        <v>95.95999999999999</v>
      </c>
      <c r="I237" s="2" t="n">
        <v>992550.6750754586</v>
      </c>
      <c r="J237" s="3" t="n">
        <v>0.002457445643968</v>
      </c>
      <c r="K237" s="4" t="n">
        <v>403895271.3</v>
      </c>
      <c r="L237" s="5" t="n">
        <v>17750001</v>
      </c>
      <c r="M237" s="6" t="n">
        <v>22.75466189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1.5e-05</v>
      </c>
    </row>
    <row r="238">
      <c r="A238" t="inlineStr">
        <is>
          <t>CDX</t>
        </is>
      </c>
      <c r="B238" t="inlineStr">
        <is>
          <t>Bentley Systems Inc</t>
        </is>
      </c>
      <c r="C238" t="inlineStr">
        <is>
          <t>BSY</t>
        </is>
      </c>
      <c r="D238" t="inlineStr">
        <is>
          <t>BMC1PR6</t>
        </is>
      </c>
      <c r="E238" t="inlineStr">
        <is>
          <t>US08265T2087</t>
        </is>
      </c>
      <c r="F238" t="inlineStr">
        <is>
          <t>08265T208</t>
        </is>
      </c>
      <c r="G238" s="1" t="n">
        <v>17850.49503349793</v>
      </c>
      <c r="H238" s="1" t="n">
        <v>50.91</v>
      </c>
      <c r="I238" s="2" t="n">
        <v>908768.7021553797</v>
      </c>
      <c r="J238" s="3" t="n">
        <v>0.002250010749644</v>
      </c>
      <c r="K238" s="4" t="n">
        <v>403895271.3</v>
      </c>
      <c r="L238" s="5" t="n">
        <v>17750001</v>
      </c>
      <c r="M238" s="6" t="n">
        <v>22.75466189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1.5e-05</v>
      </c>
    </row>
    <row r="239">
      <c r="A239" t="inlineStr">
        <is>
          <t>CDX</t>
        </is>
      </c>
      <c r="B239" t="inlineStr">
        <is>
          <t>CACI International Inc</t>
        </is>
      </c>
      <c r="C239" t="inlineStr">
        <is>
          <t>CACI</t>
        </is>
      </c>
      <c r="D239" t="inlineStr">
        <is>
          <t>2159267</t>
        </is>
      </c>
      <c r="E239" t="inlineStr">
        <is>
          <t>US1271903049</t>
        </is>
      </c>
      <c r="F239" t="inlineStr">
        <is>
          <t>127190304</t>
        </is>
      </c>
      <c r="G239" s="1" t="n">
        <v>1898.773257140518</v>
      </c>
      <c r="H239" s="1" t="n">
        <v>526.7</v>
      </c>
      <c r="I239" s="2" t="n">
        <v>1000083.874535911</v>
      </c>
      <c r="J239" s="3" t="n">
        <v>0.00247609701227</v>
      </c>
      <c r="K239" s="4" t="n">
        <v>403895271.3</v>
      </c>
      <c r="L239" s="5" t="n">
        <v>17750001</v>
      </c>
      <c r="M239" s="6" t="n">
        <v>22.75466189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1.5e-05</v>
      </c>
    </row>
    <row r="240">
      <c r="A240" t="inlineStr">
        <is>
          <t>CDX</t>
        </is>
      </c>
      <c r="B240" t="inlineStr">
        <is>
          <t>Cboe Global Markets Inc</t>
        </is>
      </c>
      <c r="C240" t="inlineStr">
        <is>
          <t>CBOE</t>
        </is>
      </c>
      <c r="D240" t="inlineStr">
        <is>
          <t>B5834C5</t>
        </is>
      </c>
      <c r="E240" t="inlineStr">
        <is>
          <t>US12503M1080</t>
        </is>
      </c>
      <c r="F240" t="inlineStr">
        <is>
          <t>12503M108</t>
        </is>
      </c>
      <c r="G240" s="1" t="n">
        <v>4015.577389968207</v>
      </c>
      <c r="H240" s="1" t="n">
        <v>241.26</v>
      </c>
      <c r="I240" s="2" t="n">
        <v>968798.2011037297</v>
      </c>
      <c r="J240" s="3" t="n">
        <v>0.002398637146668</v>
      </c>
      <c r="K240" s="4" t="n">
        <v>403895271.3</v>
      </c>
      <c r="L240" s="5" t="n">
        <v>17750001</v>
      </c>
      <c r="M240" s="6" t="n">
        <v>22.75466189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1.5e-05</v>
      </c>
    </row>
    <row r="241">
      <c r="A241" t="inlineStr">
        <is>
          <t>CDX</t>
        </is>
      </c>
      <c r="B241" t="inlineStr">
        <is>
          <t>Crown Holdings Inc</t>
        </is>
      </c>
      <c r="C241" t="inlineStr">
        <is>
          <t>CCK</t>
        </is>
      </c>
      <c r="D241" t="inlineStr">
        <is>
          <t>2427986</t>
        </is>
      </c>
      <c r="E241" t="inlineStr">
        <is>
          <t>US2283681060</t>
        </is>
      </c>
      <c r="F241" t="inlineStr">
        <is>
          <t>228368106</t>
        </is>
      </c>
      <c r="G241" s="1" t="n">
        <v>9842.998103756478</v>
      </c>
      <c r="H241" s="1" t="n">
        <v>91.92</v>
      </c>
      <c r="I241" s="2" t="n">
        <v>904768.3856972954</v>
      </c>
      <c r="J241" s="3" t="n">
        <v>0.002240106408736</v>
      </c>
      <c r="K241" s="4" t="n">
        <v>403895271.3</v>
      </c>
      <c r="L241" s="5" t="n">
        <v>17750001</v>
      </c>
      <c r="M241" s="6" t="n">
        <v>22.75466189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1.5e-05</v>
      </c>
    </row>
    <row r="242">
      <c r="A242" t="inlineStr">
        <is>
          <t>CDX</t>
        </is>
      </c>
      <c r="B242" t="inlineStr">
        <is>
          <t>Chemed Corp</t>
        </is>
      </c>
      <c r="C242" t="inlineStr">
        <is>
          <t>CHE</t>
        </is>
      </c>
      <c r="D242" t="inlineStr">
        <is>
          <t>2190084</t>
        </is>
      </c>
      <c r="E242" t="inlineStr">
        <is>
          <t>US16359R1032</t>
        </is>
      </c>
      <c r="F242" t="inlineStr">
        <is>
          <t>16359R103</t>
        </is>
      </c>
      <c r="G242" s="1" t="n">
        <v>2125.558486411353</v>
      </c>
      <c r="H242" s="1" t="n">
        <v>434.96</v>
      </c>
      <c r="I242" s="2" t="n">
        <v>924532.9192494823</v>
      </c>
      <c r="J242" s="3" t="n">
        <v>0.00228904120683</v>
      </c>
      <c r="K242" s="4" t="n">
        <v>403895271.3</v>
      </c>
      <c r="L242" s="5" t="n">
        <v>17750001</v>
      </c>
      <c r="M242" s="6" t="n">
        <v>22.75466189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1.5e-05</v>
      </c>
    </row>
    <row r="243">
      <c r="A243" t="inlineStr">
        <is>
          <t>CDX</t>
        </is>
      </c>
      <c r="B243" t="inlineStr">
        <is>
          <t>Cigna Group/The</t>
        </is>
      </c>
      <c r="C243" t="inlineStr">
        <is>
          <t>CI</t>
        </is>
      </c>
      <c r="D243" t="inlineStr">
        <is>
          <t>BHJ0775</t>
        </is>
      </c>
      <c r="E243" t="inlineStr">
        <is>
          <t>US1255231003</t>
        </is>
      </c>
      <c r="F243" t="inlineStr">
        <is>
          <t>125523100</t>
        </is>
      </c>
      <c r="G243" s="1" t="n">
        <v>3163.513672626949</v>
      </c>
      <c r="H243" s="1" t="n">
        <v>306.76</v>
      </c>
      <c r="I243" s="2" t="n">
        <v>970439.4542150429</v>
      </c>
      <c r="J243" s="3" t="n">
        <v>0.002402700707764</v>
      </c>
      <c r="K243" s="4" t="n">
        <v>403895271.3</v>
      </c>
      <c r="L243" s="5" t="n">
        <v>17750001</v>
      </c>
      <c r="M243" s="6" t="n">
        <v>22.75466189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1.5e-05</v>
      </c>
    </row>
    <row r="244">
      <c r="A244" t="inlineStr">
        <is>
          <t>CDX</t>
        </is>
      </c>
      <c r="B244" t="inlineStr">
        <is>
          <t>Colgate-Palmolive Co</t>
        </is>
      </c>
      <c r="C244" t="inlineStr">
        <is>
          <t>CL</t>
        </is>
      </c>
      <c r="D244" t="inlineStr">
        <is>
          <t>2209106</t>
        </is>
      </c>
      <c r="E244" t="inlineStr">
        <is>
          <t>US1941621039</t>
        </is>
      </c>
      <c r="F244" t="inlineStr">
        <is>
          <t>194162103</t>
        </is>
      </c>
      <c r="G244" s="1" t="n">
        <v>11445.34579779704</v>
      </c>
      <c r="H244" s="1" t="n">
        <v>78</v>
      </c>
      <c r="I244" s="2" t="n">
        <v>892736.9722281687</v>
      </c>
      <c r="J244" s="3" t="n">
        <v>0.002210317960284</v>
      </c>
      <c r="K244" s="4" t="n">
        <v>403895271.3</v>
      </c>
      <c r="L244" s="5" t="n">
        <v>17750001</v>
      </c>
      <c r="M244" s="6" t="n">
        <v>22.75466189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1.5e-05</v>
      </c>
    </row>
    <row r="245">
      <c r="A245" t="inlineStr">
        <is>
          <t>CDX</t>
        </is>
      </c>
      <c r="B245" t="inlineStr">
        <is>
          <t>Core &amp; Main Inc</t>
        </is>
      </c>
      <c r="C245" t="inlineStr">
        <is>
          <t>CNM</t>
        </is>
      </c>
      <c r="D245" t="inlineStr">
        <is>
          <t>BNXKS92</t>
        </is>
      </c>
      <c r="E245" t="inlineStr">
        <is>
          <t>US21874C1027</t>
        </is>
      </c>
      <c r="F245" t="inlineStr">
        <is>
          <t>21874C102</t>
        </is>
      </c>
      <c r="G245" s="1" t="n">
        <v>18890.81347673014</v>
      </c>
      <c r="H245" s="1" t="n">
        <v>51.77</v>
      </c>
      <c r="I245" s="2" t="n">
        <v>977977.4136903194</v>
      </c>
      <c r="J245" s="3" t="n">
        <v>0.002421363861336</v>
      </c>
      <c r="K245" s="4" t="n">
        <v>403895271.3</v>
      </c>
      <c r="L245" s="5" t="n">
        <v>17750001</v>
      </c>
      <c r="M245" s="6" t="n">
        <v>22.75466189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1.5e-05</v>
      </c>
    </row>
    <row r="246">
      <c r="A246" t="inlineStr">
        <is>
          <t>CDX</t>
        </is>
      </c>
      <c r="B246" t="inlineStr">
        <is>
          <t>CenterPoint Energy Inc</t>
        </is>
      </c>
      <c r="C246" t="inlineStr">
        <is>
          <t>CNP</t>
        </is>
      </c>
      <c r="D246" t="inlineStr">
        <is>
          <t>2440637</t>
        </is>
      </c>
      <c r="E246" t="inlineStr">
        <is>
          <t>US15189T1079</t>
        </is>
      </c>
      <c r="F246" t="inlineStr">
        <is>
          <t>15189T107</t>
        </is>
      </c>
      <c r="G246" s="1" t="n">
        <v>24549.66816320729</v>
      </c>
      <c r="H246" s="1" t="n">
        <v>39.56</v>
      </c>
      <c r="I246" s="2" t="n">
        <v>971184.8725364803</v>
      </c>
      <c r="J246" s="3" t="n">
        <v>0.002404546281046</v>
      </c>
      <c r="K246" s="4" t="n">
        <v>403895271.3</v>
      </c>
      <c r="L246" s="5" t="n">
        <v>17750001</v>
      </c>
      <c r="M246" s="6" t="n">
        <v>22.75466189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1.5e-05</v>
      </c>
    </row>
    <row r="247">
      <c r="A247" t="inlineStr">
        <is>
          <t>CDX</t>
        </is>
      </c>
      <c r="B247" t="inlineStr">
        <is>
          <t>Cisco Systems Inc</t>
        </is>
      </c>
      <c r="C247" t="inlineStr">
        <is>
          <t>CSCO</t>
        </is>
      </c>
      <c r="D247" t="inlineStr">
        <is>
          <t>2198163</t>
        </is>
      </c>
      <c r="E247" t="inlineStr">
        <is>
          <t>US17275R1023</t>
        </is>
      </c>
      <c r="F247" t="inlineStr">
        <is>
          <t>17275R102</t>
        </is>
      </c>
      <c r="G247" s="1" t="n">
        <v>14025.76641576421</v>
      </c>
      <c r="H247" s="1" t="n">
        <v>70.33</v>
      </c>
      <c r="I247" s="2" t="n">
        <v>986432.152020697</v>
      </c>
      <c r="J247" s="3" t="n">
        <v>0.00244229685791</v>
      </c>
      <c r="K247" s="4" t="n">
        <v>403895271.3</v>
      </c>
      <c r="L247" s="5" t="n">
        <v>17750001</v>
      </c>
      <c r="M247" s="6" t="n">
        <v>22.75466189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1.5e-05</v>
      </c>
    </row>
    <row r="248">
      <c r="A248" t="inlineStr">
        <is>
          <t>CDX</t>
        </is>
      </c>
      <c r="B248" t="inlineStr">
        <is>
          <t>Cintas Corp</t>
        </is>
      </c>
      <c r="C248" t="inlineStr">
        <is>
          <t>CTAS</t>
        </is>
      </c>
      <c r="D248" t="inlineStr">
        <is>
          <t>2197137</t>
        </is>
      </c>
      <c r="E248" t="inlineStr">
        <is>
          <t>US1729081059</t>
        </is>
      </c>
      <c r="F248" t="inlineStr">
        <is>
          <t>172908105</t>
        </is>
      </c>
      <c r="G248" s="1" t="n">
        <v>4706.857614033332</v>
      </c>
      <c r="H248" s="1" t="n">
        <v>198.81</v>
      </c>
      <c r="I248" s="2" t="n">
        <v>935770.3622459667</v>
      </c>
      <c r="J248" s="3" t="n">
        <v>0.002316863872246</v>
      </c>
      <c r="K248" s="4" t="n">
        <v>403895271.3</v>
      </c>
      <c r="L248" s="5" t="n">
        <v>17750001</v>
      </c>
      <c r="M248" s="6" t="n">
        <v>22.75466189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1.5e-05</v>
      </c>
    </row>
    <row r="249">
      <c r="A249" t="inlineStr">
        <is>
          <t>CDX</t>
        </is>
      </c>
      <c r="B249" t="inlineStr">
        <is>
          <t>Cognizant Technology Solutions</t>
        </is>
      </c>
      <c r="C249" t="inlineStr">
        <is>
          <t>CTSH</t>
        </is>
      </c>
      <c r="D249" t="inlineStr">
        <is>
          <t>2257019</t>
        </is>
      </c>
      <c r="E249" t="inlineStr">
        <is>
          <t>US1924461023</t>
        </is>
      </c>
      <c r="F249" t="inlineStr">
        <is>
          <t>192446102</t>
        </is>
      </c>
      <c r="G249" s="1" t="n">
        <v>13704.72291419001</v>
      </c>
      <c r="H249" s="1" t="n">
        <v>68.40000000000001</v>
      </c>
      <c r="I249" s="2" t="n">
        <v>937403.0473305967</v>
      </c>
      <c r="J249" s="3" t="n">
        <v>0.002320906219856</v>
      </c>
      <c r="K249" s="4" t="n">
        <v>403895271.3</v>
      </c>
      <c r="L249" s="5" t="n">
        <v>17750001</v>
      </c>
      <c r="M249" s="6" t="n">
        <v>22.75466189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1.5e-05</v>
      </c>
    </row>
    <row r="250">
      <c r="A250" t="inlineStr">
        <is>
          <t>CDX</t>
        </is>
      </c>
      <c r="B250" t="inlineStr">
        <is>
          <t>Crane NXT Co</t>
        </is>
      </c>
      <c r="C250" t="inlineStr">
        <is>
          <t>CXT</t>
        </is>
      </c>
      <c r="D250" t="inlineStr">
        <is>
          <t>BQ7W2W6</t>
        </is>
      </c>
      <c r="E250" t="inlineStr">
        <is>
          <t>US2244411052</t>
        </is>
      </c>
      <c r="F250" t="inlineStr">
        <is>
          <t>224441105</t>
        </is>
      </c>
      <c r="G250" s="1" t="n">
        <v>15809.06539978609</v>
      </c>
      <c r="H250" s="1" t="n">
        <v>68.91</v>
      </c>
      <c r="I250" s="2" t="n">
        <v>1089402.69669926</v>
      </c>
      <c r="J250" s="3" t="n">
        <v>0.002697240532658</v>
      </c>
      <c r="K250" s="4" t="n">
        <v>403895271.3</v>
      </c>
      <c r="L250" s="5" t="n">
        <v>17750001</v>
      </c>
      <c r="M250" s="6" t="n">
        <v>22.75466189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1.5e-05</v>
      </c>
    </row>
    <row r="251">
      <c r="A251" t="inlineStr">
        <is>
          <t>CDX</t>
        </is>
      </c>
      <c r="B251" t="inlineStr">
        <is>
          <t>Deckers Outdoor Corp</t>
        </is>
      </c>
      <c r="C251" t="inlineStr">
        <is>
          <t>DECK</t>
        </is>
      </c>
      <c r="D251" t="inlineStr">
        <is>
          <t>2267278</t>
        </is>
      </c>
      <c r="E251" t="inlineStr">
        <is>
          <t>US2435371073</t>
        </is>
      </c>
      <c r="F251" t="inlineStr">
        <is>
          <t>243537107</t>
        </is>
      </c>
      <c r="G251" s="1" t="n">
        <v>7921.849281958745</v>
      </c>
      <c r="H251" s="1" t="n">
        <v>101.58</v>
      </c>
      <c r="I251" s="2" t="n">
        <v>804701.4500613693</v>
      </c>
      <c r="J251" s="3" t="n">
        <v>0.001992351748688</v>
      </c>
      <c r="K251" s="4" t="n">
        <v>403895271.3</v>
      </c>
      <c r="L251" s="5" t="n">
        <v>17750001</v>
      </c>
      <c r="M251" s="6" t="n">
        <v>22.75466189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1.5e-05</v>
      </c>
    </row>
    <row r="252">
      <c r="A252" t="inlineStr">
        <is>
          <t>CDX</t>
        </is>
      </c>
      <c r="B252" t="inlineStr">
        <is>
          <t>Domino's Pizza Inc</t>
        </is>
      </c>
      <c r="C252" t="inlineStr">
        <is>
          <t>DPZ</t>
        </is>
      </c>
      <c r="D252" t="inlineStr">
        <is>
          <t>B01SD70</t>
        </is>
      </c>
      <c r="E252" t="inlineStr">
        <is>
          <t>US25754A2015</t>
        </is>
      </c>
      <c r="F252" t="inlineStr">
        <is>
          <t>25754A201</t>
        </is>
      </c>
      <c r="G252" s="1" t="n">
        <v>2089.136547257554</v>
      </c>
      <c r="H252" s="1" t="n">
        <v>413.5</v>
      </c>
      <c r="I252" s="2" t="n">
        <v>863857.9622909987</v>
      </c>
      <c r="J252" s="3" t="n">
        <v>0.002138816727194</v>
      </c>
      <c r="K252" s="4" t="n">
        <v>403895271.3</v>
      </c>
      <c r="L252" s="5" t="n">
        <v>17750001</v>
      </c>
      <c r="M252" s="6" t="n">
        <v>22.75466189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1.5e-05</v>
      </c>
    </row>
    <row r="253">
      <c r="A253" t="inlineStr">
        <is>
          <t>CDX</t>
        </is>
      </c>
      <c r="B253" t="inlineStr">
        <is>
          <t>DT Midstream Inc</t>
        </is>
      </c>
      <c r="C253" t="inlineStr">
        <is>
          <t>DTM</t>
        </is>
      </c>
      <c r="D253" t="inlineStr">
        <is>
          <t>BN7L880</t>
        </is>
      </c>
      <c r="E253" t="inlineStr">
        <is>
          <t>US23345M1071</t>
        </is>
      </c>
      <c r="F253" t="inlineStr">
        <is>
          <t>23345M107</t>
        </is>
      </c>
      <c r="G253" s="1" t="n">
        <v>8847.952888289186</v>
      </c>
      <c r="H253" s="1" t="n">
        <v>114.75</v>
      </c>
      <c r="I253" s="2" t="n">
        <v>1015302.593931184</v>
      </c>
      <c r="J253" s="3" t="n">
        <v>0.002513776877514</v>
      </c>
      <c r="K253" s="4" t="n">
        <v>403895271.3</v>
      </c>
      <c r="L253" s="5" t="n">
        <v>17750001</v>
      </c>
      <c r="M253" s="6" t="n">
        <v>22.75466189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1.5e-05</v>
      </c>
    </row>
    <row r="254">
      <c r="A254" t="inlineStr">
        <is>
          <t>CDX</t>
        </is>
      </c>
      <c r="B254" t="inlineStr">
        <is>
          <t>Ecolab Inc</t>
        </is>
      </c>
      <c r="C254" t="inlineStr">
        <is>
          <t>ECL</t>
        </is>
      </c>
      <c r="D254" t="inlineStr">
        <is>
          <t>2304227</t>
        </is>
      </c>
      <c r="E254" t="inlineStr">
        <is>
          <t>US2788651006</t>
        </is>
      </c>
      <c r="F254" t="inlineStr">
        <is>
          <t>278865100</t>
        </is>
      </c>
      <c r="G254" s="1" t="n">
        <v>3473.658672912225</v>
      </c>
      <c r="H254" s="1" t="n">
        <v>281.35</v>
      </c>
      <c r="I254" s="2" t="n">
        <v>977313.8676238545</v>
      </c>
      <c r="J254" s="3" t="n">
        <v>0.002419720994698</v>
      </c>
      <c r="K254" s="4" t="n">
        <v>403895271.3</v>
      </c>
      <c r="L254" s="5" t="n">
        <v>17750001</v>
      </c>
      <c r="M254" s="6" t="n">
        <v>22.75466189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1.5e-05</v>
      </c>
    </row>
    <row r="255">
      <c r="A255" t="inlineStr">
        <is>
          <t>CDX</t>
        </is>
      </c>
      <c r="B255" t="inlineStr">
        <is>
          <t>Edison International</t>
        </is>
      </c>
      <c r="C255" t="inlineStr">
        <is>
          <t>EIX</t>
        </is>
      </c>
      <c r="D255" t="inlineStr">
        <is>
          <t>2829515</t>
        </is>
      </c>
      <c r="E255" t="inlineStr">
        <is>
          <t>US2810201077</t>
        </is>
      </c>
      <c r="F255" t="inlineStr">
        <is>
          <t>281020107</t>
        </is>
      </c>
      <c r="G255" s="1" t="n">
        <v>16827.91206636306</v>
      </c>
      <c r="H255" s="1" t="n">
        <v>53.47</v>
      </c>
      <c r="I255" s="2" t="n">
        <v>899788.4581884331</v>
      </c>
      <c r="J255" s="3" t="n">
        <v>0.002227776659262</v>
      </c>
      <c r="K255" s="4" t="n">
        <v>403895271.3</v>
      </c>
      <c r="L255" s="5" t="n">
        <v>17750001</v>
      </c>
      <c r="M255" s="6" t="n">
        <v>22.75466189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1.5e-05</v>
      </c>
    </row>
    <row r="256">
      <c r="A256" t="inlineStr">
        <is>
          <t>CDX</t>
        </is>
      </c>
      <c r="B256" t="inlineStr">
        <is>
          <t>Elevance Health Inc</t>
        </is>
      </c>
      <c r="C256" t="inlineStr">
        <is>
          <t>ELV</t>
        </is>
      </c>
      <c r="D256" t="inlineStr">
        <is>
          <t>BSPHGL4</t>
        </is>
      </c>
      <c r="E256" t="inlineStr">
        <is>
          <t>US0367521038</t>
        </is>
      </c>
      <c r="F256" t="inlineStr">
        <is>
          <t>036752103</t>
        </is>
      </c>
      <c r="G256" s="1" t="n">
        <v>3062.809560509044</v>
      </c>
      <c r="H256" s="1" t="n">
        <v>362.34</v>
      </c>
      <c r="I256" s="2" t="n">
        <v>1109778.416154847</v>
      </c>
      <c r="J256" s="3" t="n">
        <v>0.00274768855942</v>
      </c>
      <c r="K256" s="4" t="n">
        <v>403895271.3</v>
      </c>
      <c r="L256" s="5" t="n">
        <v>17750001</v>
      </c>
      <c r="M256" s="6" t="n">
        <v>22.75466189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1.5e-05</v>
      </c>
    </row>
    <row r="257">
      <c r="A257" t="inlineStr">
        <is>
          <t>CDX</t>
        </is>
      </c>
      <c r="B257" t="inlineStr">
        <is>
          <t>Equinix Inc</t>
        </is>
      </c>
      <c r="C257" t="inlineStr">
        <is>
          <t>EQIX</t>
        </is>
      </c>
      <c r="D257" t="inlineStr">
        <is>
          <t>BVLZX12</t>
        </is>
      </c>
      <c r="E257" t="inlineStr">
        <is>
          <t>US29444U7000</t>
        </is>
      </c>
      <c r="F257" t="inlineStr">
        <is>
          <t>29444U700</t>
        </is>
      </c>
      <c r="G257" s="1" t="n">
        <v>1187.357213099605</v>
      </c>
      <c r="H257" s="1" t="n">
        <v>803.62</v>
      </c>
      <c r="I257" s="2" t="n">
        <v>954184.0035911043</v>
      </c>
      <c r="J257" s="3" t="n">
        <v>0.002362454010714</v>
      </c>
      <c r="K257" s="4" t="n">
        <v>403895271.3</v>
      </c>
      <c r="L257" s="5" t="n">
        <v>17750001</v>
      </c>
      <c r="M257" s="6" t="n">
        <v>22.75466189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1.5e-05</v>
      </c>
    </row>
    <row r="258">
      <c r="A258" t="inlineStr">
        <is>
          <t>CDX</t>
        </is>
      </c>
      <c r="B258" t="inlineStr">
        <is>
          <t>Element Solutions Inc</t>
        </is>
      </c>
      <c r="C258" t="inlineStr">
        <is>
          <t>ESI</t>
        </is>
      </c>
      <c r="D258" t="inlineStr">
        <is>
          <t>BJ1C2K1</t>
        </is>
      </c>
      <c r="E258" t="inlineStr">
        <is>
          <t>US28618M1062</t>
        </is>
      </c>
      <c r="F258" t="inlineStr">
        <is>
          <t>28618M106</t>
        </is>
      </c>
      <c r="G258" s="1" t="n">
        <v>35114.16871000603</v>
      </c>
      <c r="H258" s="1" t="n">
        <v>26.35</v>
      </c>
      <c r="I258" s="2" t="n">
        <v>925258.3455086589</v>
      </c>
      <c r="J258" s="3" t="n">
        <v>0.002290837281978</v>
      </c>
      <c r="K258" s="4" t="n">
        <v>403895271.3</v>
      </c>
      <c r="L258" s="5" t="n">
        <v>17750001</v>
      </c>
      <c r="M258" s="6" t="n">
        <v>22.75466189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1.5e-05</v>
      </c>
    </row>
    <row r="259">
      <c r="A259" t="inlineStr">
        <is>
          <t>CDX</t>
        </is>
      </c>
      <c r="B259" t="inlineStr">
        <is>
          <t>Extra Space Storage Inc</t>
        </is>
      </c>
      <c r="C259" t="inlineStr">
        <is>
          <t>EXR</t>
        </is>
      </c>
      <c r="D259" t="inlineStr">
        <is>
          <t>B02HWR9</t>
        </is>
      </c>
      <c r="E259" t="inlineStr">
        <is>
          <t>US30225T1025</t>
        </is>
      </c>
      <c r="F259" t="inlineStr">
        <is>
          <t>30225T102</t>
        </is>
      </c>
      <c r="G259" s="1" t="n">
        <v>6540.088565090417</v>
      </c>
      <c r="H259" s="1" t="n">
        <v>142.41</v>
      </c>
      <c r="I259" s="2" t="n">
        <v>931374.0125545262</v>
      </c>
      <c r="J259" s="3" t="n">
        <v>0.002305978996874</v>
      </c>
      <c r="K259" s="4" t="n">
        <v>403895271.3</v>
      </c>
      <c r="L259" s="5" t="n">
        <v>17750001</v>
      </c>
      <c r="M259" s="6" t="n">
        <v>22.75466189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1.5e-05</v>
      </c>
    </row>
    <row r="260">
      <c r="A260" t="inlineStr">
        <is>
          <t>CDX</t>
        </is>
      </c>
      <c r="B260" t="inlineStr">
        <is>
          <t>Fiserv Inc</t>
        </is>
      </c>
      <c r="C260" t="inlineStr">
        <is>
          <t>FI</t>
        </is>
      </c>
      <c r="D260" t="inlineStr">
        <is>
          <t>2342034</t>
        </is>
      </c>
      <c r="E260" t="inlineStr">
        <is>
          <t>US3377381088</t>
        </is>
      </c>
      <c r="F260" t="inlineStr">
        <is>
          <t>337738108</t>
        </is>
      </c>
      <c r="G260" s="1" t="n">
        <v>7086.36812849703</v>
      </c>
      <c r="H260" s="1" t="n">
        <v>126.51</v>
      </c>
      <c r="I260" s="2" t="n">
        <v>896496.4319361593</v>
      </c>
      <c r="J260" s="3" t="n">
        <v>0.00221962596653</v>
      </c>
      <c r="K260" s="4" t="n">
        <v>403895271.3</v>
      </c>
      <c r="L260" s="5" t="n">
        <v>17750001</v>
      </c>
      <c r="M260" s="6" t="n">
        <v>22.75466189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1.5e-05</v>
      </c>
    </row>
    <row r="261">
      <c r="A261" t="inlineStr">
        <is>
          <t>CDX</t>
        </is>
      </c>
      <c r="B261" t="inlineStr">
        <is>
          <t>Comfort Systems USA Inc</t>
        </is>
      </c>
      <c r="C261" t="inlineStr">
        <is>
          <t>FIX</t>
        </is>
      </c>
      <c r="D261" t="inlineStr">
        <is>
          <t>2036047</t>
        </is>
      </c>
      <c r="E261" t="inlineStr">
        <is>
          <t>US1999081045</t>
        </is>
      </c>
      <c r="F261" t="inlineStr">
        <is>
          <t>199908104</t>
        </is>
      </c>
      <c r="G261" s="1" t="n">
        <v>1201.977288787215</v>
      </c>
      <c r="H261" s="1" t="n">
        <v>844.62</v>
      </c>
      <c r="I261" s="2" t="n">
        <v>1015214.057655458</v>
      </c>
      <c r="J261" s="3" t="n">
        <v>0.002513557671492</v>
      </c>
      <c r="K261" s="4" t="n">
        <v>403895271.3</v>
      </c>
      <c r="L261" s="5" t="n">
        <v>17750001</v>
      </c>
      <c r="M261" s="6" t="n">
        <v>22.75466189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1.5e-05</v>
      </c>
    </row>
    <row r="262">
      <c r="A262" t="inlineStr">
        <is>
          <t>CDX</t>
        </is>
      </c>
      <c r="B262" t="inlineStr">
        <is>
          <t>Fox Corp</t>
        </is>
      </c>
      <c r="C262" t="inlineStr">
        <is>
          <t>FOXA</t>
        </is>
      </c>
      <c r="D262" t="inlineStr">
        <is>
          <t>BJJMGL2</t>
        </is>
      </c>
      <c r="E262" t="inlineStr">
        <is>
          <t>US35137L1052</t>
        </is>
      </c>
      <c r="F262" t="inlineStr">
        <is>
          <t>35137L105</t>
        </is>
      </c>
      <c r="G262" s="1" t="n">
        <v>15994.6625777305</v>
      </c>
      <c r="H262" s="1" t="n">
        <v>60.16</v>
      </c>
      <c r="I262" s="2" t="n">
        <v>962238.9006762666</v>
      </c>
      <c r="J262" s="3" t="n">
        <v>0.002382397044608001</v>
      </c>
      <c r="K262" s="4" t="n">
        <v>403895271.3</v>
      </c>
      <c r="L262" s="5" t="n">
        <v>17750001</v>
      </c>
      <c r="M262" s="6" t="n">
        <v>22.75466189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1.5e-05</v>
      </c>
    </row>
    <row r="263">
      <c r="A263" t="inlineStr">
        <is>
          <t>CDX</t>
        </is>
      </c>
      <c r="B263" t="inlineStr">
        <is>
          <t>General Mills Inc</t>
        </is>
      </c>
      <c r="C263" t="inlineStr">
        <is>
          <t>GIS</t>
        </is>
      </c>
      <c r="D263" t="inlineStr">
        <is>
          <t>2367026</t>
        </is>
      </c>
      <c r="E263" t="inlineStr">
        <is>
          <t>US3703341046</t>
        </is>
      </c>
      <c r="F263" t="inlineStr">
        <is>
          <t>370334104</t>
        </is>
      </c>
      <c r="G263" s="1" t="n">
        <v>19179.903269176</v>
      </c>
      <c r="H263" s="1" t="n">
        <v>49.75</v>
      </c>
      <c r="I263" s="2" t="n">
        <v>954200.1876415059</v>
      </c>
      <c r="J263" s="3" t="n">
        <v>0.002362494080632</v>
      </c>
      <c r="K263" s="4" t="n">
        <v>403895271.3</v>
      </c>
      <c r="L263" s="5" t="n">
        <v>17750001</v>
      </c>
      <c r="M263" s="6" t="n">
        <v>22.75466189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1.5e-05</v>
      </c>
    </row>
    <row r="264">
      <c r="A264" t="inlineStr">
        <is>
          <t>CDX</t>
        </is>
      </c>
      <c r="B264" t="inlineStr">
        <is>
          <t>Home Depot Inc/The</t>
        </is>
      </c>
      <c r="C264" t="inlineStr">
        <is>
          <t>HD</t>
        </is>
      </c>
      <c r="D264" t="inlineStr">
        <is>
          <t>2434209</t>
        </is>
      </c>
      <c r="E264" t="inlineStr">
        <is>
          <t>US4370761029</t>
        </is>
      </c>
      <c r="F264" t="inlineStr">
        <is>
          <t>437076102</t>
        </is>
      </c>
      <c r="G264" s="1" t="n">
        <v>2223.763729913591</v>
      </c>
      <c r="H264" s="1" t="n">
        <v>383.79</v>
      </c>
      <c r="I264" s="2" t="n">
        <v>853458.2819035372</v>
      </c>
      <c r="J264" s="3" t="n">
        <v>0.002113068269298</v>
      </c>
      <c r="K264" s="4" t="n">
        <v>403895271.3</v>
      </c>
      <c r="L264" s="5" t="n">
        <v>17750001</v>
      </c>
      <c r="M264" s="6" t="n">
        <v>22.75466189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1.5e-05</v>
      </c>
    </row>
    <row r="265">
      <c r="A265" t="inlineStr">
        <is>
          <t>CDX</t>
        </is>
      </c>
      <c r="B265" t="inlineStr">
        <is>
          <t>H&amp;R Block Inc</t>
        </is>
      </c>
      <c r="C265" t="inlineStr">
        <is>
          <t>HRB</t>
        </is>
      </c>
      <c r="D265" t="inlineStr">
        <is>
          <t>2105505</t>
        </is>
      </c>
      <c r="E265" t="inlineStr">
        <is>
          <t>US0936711052</t>
        </is>
      </c>
      <c r="F265" t="inlineStr">
        <is>
          <t>093671105</t>
        </is>
      </c>
      <c r="G265" s="1" t="n">
        <v>18751.38255949351</v>
      </c>
      <c r="H265" s="1" t="n">
        <v>50.45</v>
      </c>
      <c r="I265" s="2" t="n">
        <v>946007.2501264478</v>
      </c>
      <c r="J265" s="3" t="n">
        <v>0.002342209273908</v>
      </c>
      <c r="K265" s="4" t="n">
        <v>403895271.3</v>
      </c>
      <c r="L265" s="5" t="n">
        <v>17750001</v>
      </c>
      <c r="M265" s="6" t="n">
        <v>22.75466189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1.5e-05</v>
      </c>
    </row>
    <row r="266">
      <c r="A266" t="inlineStr">
        <is>
          <t>CDX</t>
        </is>
      </c>
      <c r="B266" t="inlineStr">
        <is>
          <t>Hershey Co/The</t>
        </is>
      </c>
      <c r="C266" t="inlineStr">
        <is>
          <t>HSY</t>
        </is>
      </c>
      <c r="D266" t="inlineStr">
        <is>
          <t>2422806</t>
        </is>
      </c>
      <c r="E266" t="inlineStr">
        <is>
          <t>US4278661081</t>
        </is>
      </c>
      <c r="F266" t="inlineStr">
        <is>
          <t>427866108</t>
        </is>
      </c>
      <c r="G266" s="1" t="n">
        <v>5065.784195143138</v>
      </c>
      <c r="H266" s="1" t="n">
        <v>195.56</v>
      </c>
      <c r="I266" s="2" t="n">
        <v>990664.7572021922</v>
      </c>
      <c r="J266" s="3" t="n">
        <v>0.002452776319994</v>
      </c>
      <c r="K266" s="4" t="n">
        <v>403895271.3</v>
      </c>
      <c r="L266" s="5" t="n">
        <v>17750001</v>
      </c>
      <c r="M266" s="6" t="n">
        <v>22.75466189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1.5e-05</v>
      </c>
    </row>
    <row r="267">
      <c r="A267" t="inlineStr">
        <is>
          <t>CDX</t>
        </is>
      </c>
      <c r="B267" t="inlineStr">
        <is>
          <t>Intercontinental Exchange Inc</t>
        </is>
      </c>
      <c r="C267" t="inlineStr">
        <is>
          <t>ICE</t>
        </is>
      </c>
      <c r="D267" t="inlineStr">
        <is>
          <t>BFSSDS9</t>
        </is>
      </c>
      <c r="E267" t="inlineStr">
        <is>
          <t>US45866F1049</t>
        </is>
      </c>
      <c r="F267" t="inlineStr">
        <is>
          <t>45866F104</t>
        </is>
      </c>
      <c r="G267" s="1" t="n">
        <v>5457.855636905338</v>
      </c>
      <c r="H267" s="1" t="n">
        <v>159.37</v>
      </c>
      <c r="I267" s="2" t="n">
        <v>869818.4528536038</v>
      </c>
      <c r="J267" s="3" t="n">
        <v>0.002153574242288</v>
      </c>
      <c r="K267" s="4" t="n">
        <v>403895271.3</v>
      </c>
      <c r="L267" s="5" t="n">
        <v>17750001</v>
      </c>
      <c r="M267" s="6" t="n">
        <v>22.75466189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1.5e-05</v>
      </c>
    </row>
    <row r="268">
      <c r="A268" t="inlineStr">
        <is>
          <t>CDX</t>
        </is>
      </c>
      <c r="B268" t="inlineStr">
        <is>
          <t>IDEXX Laboratories Inc</t>
        </is>
      </c>
      <c r="C268" t="inlineStr">
        <is>
          <t>IDXX</t>
        </is>
      </c>
      <c r="D268" t="inlineStr">
        <is>
          <t>2459202</t>
        </is>
      </c>
      <c r="E268" t="inlineStr">
        <is>
          <t>US45168D1046</t>
        </is>
      </c>
      <c r="F268" t="inlineStr">
        <is>
          <t>45168D104</t>
        </is>
      </c>
      <c r="G268" s="1" t="n">
        <v>1459.660801440278</v>
      </c>
      <c r="H268" s="1" t="n">
        <v>629.91</v>
      </c>
      <c r="I268" s="2" t="n">
        <v>919454.9354352457</v>
      </c>
      <c r="J268" s="3" t="n">
        <v>0.002276468680794</v>
      </c>
      <c r="K268" s="4" t="n">
        <v>403895271.3</v>
      </c>
      <c r="L268" s="5" t="n">
        <v>17750001</v>
      </c>
      <c r="M268" s="6" t="n">
        <v>22.75466189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1.5e-05</v>
      </c>
    </row>
    <row r="269">
      <c r="A269" t="inlineStr">
        <is>
          <t>CDX</t>
        </is>
      </c>
      <c r="B269" t="inlineStr">
        <is>
          <t>Intuit Inc</t>
        </is>
      </c>
      <c r="C269" t="inlineStr">
        <is>
          <t>INTU</t>
        </is>
      </c>
      <c r="D269" t="inlineStr">
        <is>
          <t>2459020</t>
        </is>
      </c>
      <c r="E269" t="inlineStr">
        <is>
          <t>US4612021034</t>
        </is>
      </c>
      <c r="F269" t="inlineStr">
        <is>
          <t>461202103</t>
        </is>
      </c>
      <c r="G269" s="1" t="n">
        <v>1443.210733533091</v>
      </c>
      <c r="H269" s="1" t="n">
        <v>657.8</v>
      </c>
      <c r="I269" s="2" t="n">
        <v>949344.0205180673</v>
      </c>
      <c r="J269" s="3" t="n">
        <v>0.002350470748178</v>
      </c>
      <c r="K269" s="4" t="n">
        <v>403895271.3</v>
      </c>
      <c r="L269" s="5" t="n">
        <v>17750001</v>
      </c>
      <c r="M269" s="6" t="n">
        <v>22.75466189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1.5e-05</v>
      </c>
    </row>
    <row r="270">
      <c r="A270" t="inlineStr">
        <is>
          <t>CDX</t>
        </is>
      </c>
      <c r="B270" t="inlineStr">
        <is>
          <t>Kraft Heinz Co/The</t>
        </is>
      </c>
      <c r="C270" t="inlineStr">
        <is>
          <t>KHC</t>
        </is>
      </c>
      <c r="D270" t="inlineStr">
        <is>
          <t>BYRY499</t>
        </is>
      </c>
      <c r="E270" t="inlineStr">
        <is>
          <t>US5007541064</t>
        </is>
      </c>
      <c r="F270" t="inlineStr">
        <is>
          <t>500754106</t>
        </is>
      </c>
      <c r="G270" s="1" t="n">
        <v>36676.02809482459</v>
      </c>
      <c r="H270" s="1" t="n">
        <v>25.08</v>
      </c>
      <c r="I270" s="2" t="n">
        <v>919834.7846182005</v>
      </c>
      <c r="J270" s="3" t="n">
        <v>0.00227740914534</v>
      </c>
      <c r="K270" s="4" t="n">
        <v>403895271.3</v>
      </c>
      <c r="L270" s="5" t="n">
        <v>17750001</v>
      </c>
      <c r="M270" s="6" t="n">
        <v>22.75466189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1.5e-05</v>
      </c>
    </row>
    <row r="271">
      <c r="A271" t="inlineStr">
        <is>
          <t>CDX</t>
        </is>
      </c>
      <c r="B271" t="inlineStr">
        <is>
          <t>KLA Corp</t>
        </is>
      </c>
      <c r="C271" t="inlineStr">
        <is>
          <t>KLAC</t>
        </is>
      </c>
      <c r="D271" t="inlineStr">
        <is>
          <t>2480138</t>
        </is>
      </c>
      <c r="E271" t="inlineStr">
        <is>
          <t>US4824801009</t>
        </is>
      </c>
      <c r="F271" t="inlineStr">
        <is>
          <t>482480100</t>
        </is>
      </c>
      <c r="G271" s="1" t="n">
        <v>950.5479795129551</v>
      </c>
      <c r="H271" s="1" t="n">
        <v>1062.59</v>
      </c>
      <c r="I271" s="2" t="n">
        <v>1010042.777550671</v>
      </c>
      <c r="J271" s="3" t="n">
        <v>0.002500754154164</v>
      </c>
      <c r="K271" s="4" t="n">
        <v>403895271.3</v>
      </c>
      <c r="L271" s="5" t="n">
        <v>17750001</v>
      </c>
      <c r="M271" s="6" t="n">
        <v>22.75466189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1.5e-05</v>
      </c>
    </row>
    <row r="272">
      <c r="A272" t="inlineStr">
        <is>
          <t>CDX</t>
        </is>
      </c>
      <c r="B272" t="inlineStr">
        <is>
          <t>Karman Holdings Inc</t>
        </is>
      </c>
      <c r="C272" t="inlineStr">
        <is>
          <t>KRMN</t>
        </is>
      </c>
      <c r="D272" t="inlineStr">
        <is>
          <t>BTRFVH4</t>
        </is>
      </c>
      <c r="E272" t="inlineStr">
        <is>
          <t>US4859241048</t>
        </is>
      </c>
      <c r="F272" t="inlineStr">
        <is>
          <t>485924104</t>
        </is>
      </c>
      <c r="G272" s="1" t="n">
        <v>14733.65027105729</v>
      </c>
      <c r="H272" s="1" t="n">
        <v>76.59999999999999</v>
      </c>
      <c r="I272" s="2" t="n">
        <v>1128597.610762989</v>
      </c>
      <c r="J272" s="3" t="n">
        <v>0.002794282802892</v>
      </c>
      <c r="K272" s="4" t="n">
        <v>403895271.3</v>
      </c>
      <c r="L272" s="5" t="n">
        <v>17750001</v>
      </c>
      <c r="M272" s="6" t="n">
        <v>22.75466189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1.5e-05</v>
      </c>
    </row>
    <row r="273">
      <c r="A273" t="inlineStr">
        <is>
          <t>CDX</t>
        </is>
      </c>
      <c r="B273" t="inlineStr">
        <is>
          <t>Kenvue Inc</t>
        </is>
      </c>
      <c r="C273" t="inlineStr">
        <is>
          <t>KVUE</t>
        </is>
      </c>
      <c r="D273" t="inlineStr">
        <is>
          <t>BQ84ZQ6</t>
        </is>
      </c>
      <c r="E273" t="inlineStr">
        <is>
          <t>US49177J1025</t>
        </is>
      </c>
      <c r="F273" t="inlineStr">
        <is>
          <t>49177J102</t>
        </is>
      </c>
      <c r="G273" s="1" t="n">
        <v>51507.20866630343</v>
      </c>
      <c r="H273" s="1" t="n">
        <v>16.08</v>
      </c>
      <c r="I273" s="2" t="n">
        <v>828235.9153541591</v>
      </c>
      <c r="J273" s="3" t="n">
        <v>0.002050620480622</v>
      </c>
      <c r="K273" s="4" t="n">
        <v>403895271.3</v>
      </c>
      <c r="L273" s="5" t="n">
        <v>17750001</v>
      </c>
      <c r="M273" s="6" t="n">
        <v>22.75466189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1.5e-05</v>
      </c>
    </row>
    <row r="274">
      <c r="A274" t="inlineStr">
        <is>
          <t>CDX</t>
        </is>
      </c>
      <c r="B274" t="inlineStr">
        <is>
          <t>Lineage Inc</t>
        </is>
      </c>
      <c r="C274" t="inlineStr">
        <is>
          <t>LINE</t>
        </is>
      </c>
      <c r="D274" t="inlineStr">
        <is>
          <t>BP5DSY8</t>
        </is>
      </c>
      <c r="E274" t="inlineStr">
        <is>
          <t>US53566V1061</t>
        </is>
      </c>
      <c r="F274" t="inlineStr">
        <is>
          <t>53566V106</t>
        </is>
      </c>
      <c r="G274" s="1" t="n">
        <v>22138.63332934737</v>
      </c>
      <c r="H274" s="1" t="n">
        <v>40.88</v>
      </c>
      <c r="I274" s="2" t="n">
        <v>905027.3305037207</v>
      </c>
      <c r="J274" s="3" t="n">
        <v>0.002240747527424</v>
      </c>
      <c r="K274" s="4" t="n">
        <v>403895271.3</v>
      </c>
      <c r="L274" s="5" t="n">
        <v>17750001</v>
      </c>
      <c r="M274" s="6" t="n">
        <v>22.75466189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1.5e-05</v>
      </c>
    </row>
    <row r="275">
      <c r="A275" t="inlineStr">
        <is>
          <t>CDX</t>
        </is>
      </c>
      <c r="B275" t="inlineStr">
        <is>
          <t>Alliant Energy Corp</t>
        </is>
      </c>
      <c r="C275" t="inlineStr">
        <is>
          <t>LNT</t>
        </is>
      </c>
      <c r="D275" t="inlineStr">
        <is>
          <t>2973821</t>
        </is>
      </c>
      <c r="E275" t="inlineStr">
        <is>
          <t>US0188021085</t>
        </is>
      </c>
      <c r="F275" t="inlineStr">
        <is>
          <t>018802108</t>
        </is>
      </c>
      <c r="G275" s="1" t="n">
        <v>14521.96572045457</v>
      </c>
      <c r="H275" s="1" t="n">
        <v>67.87</v>
      </c>
      <c r="I275" s="2" t="n">
        <v>985605.8134472517</v>
      </c>
      <c r="J275" s="3" t="n">
        <v>0.002440250935038</v>
      </c>
      <c r="K275" s="4" t="n">
        <v>403895271.3</v>
      </c>
      <c r="L275" s="5" t="n">
        <v>17750001</v>
      </c>
      <c r="M275" s="6" t="n">
        <v>22.75466189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1.5e-05</v>
      </c>
    </row>
    <row r="276">
      <c r="A276" t="inlineStr">
        <is>
          <t>CDX</t>
        </is>
      </c>
      <c r="B276" t="inlineStr">
        <is>
          <t>Loar Holdings Inc</t>
        </is>
      </c>
      <c r="C276" t="inlineStr">
        <is>
          <t>LOAR</t>
        </is>
      </c>
      <c r="D276" t="inlineStr">
        <is>
          <t>BLDCK32</t>
        </is>
      </c>
      <c r="E276" t="inlineStr">
        <is>
          <t>US53947R1059</t>
        </is>
      </c>
      <c r="F276" t="inlineStr">
        <is>
          <t>53947R105</t>
        </is>
      </c>
      <c r="G276" s="1" t="n">
        <v>12094.78684391214</v>
      </c>
      <c r="H276" s="1" t="n">
        <v>79.02</v>
      </c>
      <c r="I276" s="2" t="n">
        <v>955730.0564059372</v>
      </c>
      <c r="J276" s="3" t="n">
        <v>0.00236628186641</v>
      </c>
      <c r="K276" s="4" t="n">
        <v>403895271.3</v>
      </c>
      <c r="L276" s="5" t="n">
        <v>17750001</v>
      </c>
      <c r="M276" s="6" t="n">
        <v>22.75466189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1.5e-05</v>
      </c>
    </row>
    <row r="277">
      <c r="A277" t="inlineStr">
        <is>
          <t>CDX</t>
        </is>
      </c>
      <c r="B277" t="inlineStr">
        <is>
          <t>Grand Canyon Education Inc</t>
        </is>
      </c>
      <c r="C277" t="inlineStr">
        <is>
          <t>LOPE</t>
        </is>
      </c>
      <c r="D277" t="inlineStr">
        <is>
          <t>B3F1XM1</t>
        </is>
      </c>
      <c r="E277" t="inlineStr">
        <is>
          <t>US38526M1062</t>
        </is>
      </c>
      <c r="F277" t="inlineStr">
        <is>
          <t>38526M106</t>
        </is>
      </c>
      <c r="G277" s="1" t="n">
        <v>4552.532320016334</v>
      </c>
      <c r="H277" s="1" t="n">
        <v>211</v>
      </c>
      <c r="I277" s="2" t="n">
        <v>960584.3195234464</v>
      </c>
      <c r="J277" s="3" t="n">
        <v>0.002378300484756</v>
      </c>
      <c r="K277" s="4" t="n">
        <v>403895271.3</v>
      </c>
      <c r="L277" s="5" t="n">
        <v>17750001</v>
      </c>
      <c r="M277" s="6" t="n">
        <v>22.75466189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1.5e-05</v>
      </c>
    </row>
    <row r="278">
      <c r="A278" t="inlineStr">
        <is>
          <t>CDX</t>
        </is>
      </c>
      <c r="B278" t="inlineStr">
        <is>
          <t>Lowe's Cos Inc</t>
        </is>
      </c>
      <c r="C278" t="inlineStr">
        <is>
          <t>LOW</t>
        </is>
      </c>
      <c r="D278" t="inlineStr">
        <is>
          <t>2536763</t>
        </is>
      </c>
      <c r="E278" t="inlineStr">
        <is>
          <t>US5486611073</t>
        </is>
      </c>
      <c r="F278" t="inlineStr">
        <is>
          <t>548661107</t>
        </is>
      </c>
      <c r="G278" s="1" t="n">
        <v>3454.762221682236</v>
      </c>
      <c r="H278" s="1" t="n">
        <v>237.59</v>
      </c>
      <c r="I278" s="2" t="n">
        <v>820816.9562494825</v>
      </c>
      <c r="J278" s="3" t="n">
        <v>0.0020322519588</v>
      </c>
      <c r="K278" s="4" t="n">
        <v>403895271.3</v>
      </c>
      <c r="L278" s="5" t="n">
        <v>17750001</v>
      </c>
      <c r="M278" s="6" t="n">
        <v>22.75466189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1.5e-05</v>
      </c>
    </row>
    <row r="279">
      <c r="A279" t="inlineStr">
        <is>
          <t>CDX</t>
        </is>
      </c>
      <c r="B279" t="inlineStr">
        <is>
          <t>Lam Research Corp</t>
        </is>
      </c>
      <c r="C279" t="inlineStr">
        <is>
          <t>LRCX</t>
        </is>
      </c>
      <c r="D279" t="inlineStr">
        <is>
          <t>BSML4N7</t>
        </is>
      </c>
      <c r="E279" t="inlineStr">
        <is>
          <t>US5128073062</t>
        </is>
      </c>
      <c r="F279" t="inlineStr">
        <is>
          <t>512807306</t>
        </is>
      </c>
      <c r="G279" s="1" t="n">
        <v>7885.301503816942</v>
      </c>
      <c r="H279" s="1" t="n">
        <v>142.54</v>
      </c>
      <c r="I279" s="2" t="n">
        <v>1123970.876354067</v>
      </c>
      <c r="J279" s="3" t="n">
        <v>0.002782827520452</v>
      </c>
      <c r="K279" s="4" t="n">
        <v>403895271.3</v>
      </c>
      <c r="L279" s="5" t="n">
        <v>17750001</v>
      </c>
      <c r="M279" s="6" t="n">
        <v>22.75466189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1.5e-05</v>
      </c>
    </row>
    <row r="280">
      <c r="A280" t="inlineStr">
        <is>
          <t>CDX</t>
        </is>
      </c>
      <c r="B280" t="inlineStr">
        <is>
          <t>Lululemon Athletica Inc</t>
        </is>
      </c>
      <c r="C280" t="inlineStr">
        <is>
          <t>LULU</t>
        </is>
      </c>
      <c r="D280" t="inlineStr">
        <is>
          <t>B23FN39</t>
        </is>
      </c>
      <c r="E280" t="inlineStr">
        <is>
          <t>US5500211090</t>
        </is>
      </c>
      <c r="F280" t="inlineStr">
        <is>
          <t>550021109</t>
        </is>
      </c>
      <c r="G280" s="1" t="n">
        <v>5875.778417767608</v>
      </c>
      <c r="H280" s="1" t="n">
        <v>174.82</v>
      </c>
      <c r="I280" s="2" t="n">
        <v>1027203.582994133</v>
      </c>
      <c r="J280" s="3" t="n">
        <v>0.002543242409568</v>
      </c>
      <c r="K280" s="4" t="n">
        <v>403895271.3</v>
      </c>
      <c r="L280" s="5" t="n">
        <v>17750001</v>
      </c>
      <c r="M280" s="6" t="n">
        <v>22.75466189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1.5e-05</v>
      </c>
    </row>
    <row r="281">
      <c r="A281" t="inlineStr">
        <is>
          <t>CDX</t>
        </is>
      </c>
      <c r="B281" t="inlineStr">
        <is>
          <t>Masco Corp</t>
        </is>
      </c>
      <c r="C281" t="inlineStr">
        <is>
          <t>MAS</t>
        </is>
      </c>
      <c r="D281" t="inlineStr">
        <is>
          <t>2570200</t>
        </is>
      </c>
      <c r="E281" t="inlineStr">
        <is>
          <t>US5745991068</t>
        </is>
      </c>
      <c r="F281" t="inlineStr">
        <is>
          <t>574599106</t>
        </is>
      </c>
      <c r="G281" s="1" t="n">
        <v>12796.1733197714</v>
      </c>
      <c r="H281" s="1" t="n">
        <v>68.81</v>
      </c>
      <c r="I281" s="2" t="n">
        <v>880504.6861334698</v>
      </c>
      <c r="J281" s="3" t="n">
        <v>0.002180032173438</v>
      </c>
      <c r="K281" s="4" t="n">
        <v>403895271.3</v>
      </c>
      <c r="L281" s="5" t="n">
        <v>17750001</v>
      </c>
      <c r="M281" s="6" t="n">
        <v>22.75466189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1.5e-05</v>
      </c>
    </row>
    <row r="282">
      <c r="A282" t="inlineStr">
        <is>
          <t>CDX</t>
        </is>
      </c>
      <c r="B282" t="inlineStr">
        <is>
          <t>Meta Platforms Inc</t>
        </is>
      </c>
      <c r="C282" t="inlineStr">
        <is>
          <t>META</t>
        </is>
      </c>
      <c r="D282" t="inlineStr">
        <is>
          <t>B7TL820</t>
        </is>
      </c>
      <c r="E282" t="inlineStr">
        <is>
          <t>US30303M1027</t>
        </is>
      </c>
      <c r="F282" t="inlineStr">
        <is>
          <t>30303M102</t>
        </is>
      </c>
      <c r="G282" s="1" t="n">
        <v>1229.248763022739</v>
      </c>
      <c r="H282" s="1" t="n">
        <v>717.84</v>
      </c>
      <c r="I282" s="2" t="n">
        <v>882403.9320482432</v>
      </c>
      <c r="J282" s="3" t="n">
        <v>0.002184734496168</v>
      </c>
      <c r="K282" s="4" t="n">
        <v>403895271.3</v>
      </c>
      <c r="L282" s="5" t="n">
        <v>17750001</v>
      </c>
      <c r="M282" s="6" t="n">
        <v>22.75466189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1.5e-05</v>
      </c>
    </row>
    <row r="283">
      <c r="A283" t="inlineStr">
        <is>
          <t>CDX</t>
        </is>
      </c>
      <c r="B283" t="inlineStr">
        <is>
          <t>Marsh &amp; McLennan Cos Inc</t>
        </is>
      </c>
      <c r="C283" t="inlineStr">
        <is>
          <t>MMC</t>
        </is>
      </c>
      <c r="D283" t="inlineStr">
        <is>
          <t>2567741</t>
        </is>
      </c>
      <c r="E283" t="inlineStr">
        <is>
          <t>US5717481023</t>
        </is>
      </c>
      <c r="F283" t="inlineStr">
        <is>
          <t>571748102</t>
        </is>
      </c>
      <c r="G283" s="1" t="n">
        <v>4744.871118712435</v>
      </c>
      <c r="H283" s="1" t="n">
        <v>204.75</v>
      </c>
      <c r="I283" s="2" t="n">
        <v>971512.3615563711</v>
      </c>
      <c r="J283" s="3" t="n">
        <v>0.002405357107622</v>
      </c>
      <c r="K283" s="4" t="n">
        <v>403895271.3</v>
      </c>
      <c r="L283" s="5" t="n">
        <v>17750001</v>
      </c>
      <c r="M283" s="6" t="n">
        <v>22.75466189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1.5e-05</v>
      </c>
    </row>
    <row r="284">
      <c r="A284" t="inlineStr">
        <is>
          <t>CDX</t>
        </is>
      </c>
      <c r="B284" t="inlineStr">
        <is>
          <t>Molina Healthcare Inc</t>
        </is>
      </c>
      <c r="C284" t="inlineStr">
        <is>
          <t>MOH</t>
        </is>
      </c>
      <c r="D284" t="inlineStr">
        <is>
          <t>2212706</t>
        </is>
      </c>
      <c r="E284" t="inlineStr">
        <is>
          <t>US60855R1005</t>
        </is>
      </c>
      <c r="F284" t="inlineStr">
        <is>
          <t>60855R100</t>
        </is>
      </c>
      <c r="G284" s="1" t="n">
        <v>5337.611142795242</v>
      </c>
      <c r="H284" s="1" t="n">
        <v>202.92</v>
      </c>
      <c r="I284" s="2" t="n">
        <v>1083108.05309601</v>
      </c>
      <c r="J284" s="3" t="n">
        <v>0.00268165569161</v>
      </c>
      <c r="K284" s="4" t="n">
        <v>403895271.3</v>
      </c>
      <c r="L284" s="5" t="n">
        <v>17750001</v>
      </c>
      <c r="M284" s="6" t="n">
        <v>22.75466189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1.5e-05</v>
      </c>
    </row>
    <row r="285">
      <c r="A285" t="inlineStr">
        <is>
          <t>CDX</t>
        </is>
      </c>
      <c r="B285" t="inlineStr">
        <is>
          <t>Medical Properties Trust Inc</t>
        </is>
      </c>
      <c r="C285" t="inlineStr">
        <is>
          <t>MPW</t>
        </is>
      </c>
      <c r="D285" t="inlineStr">
        <is>
          <t>B0JL5L9</t>
        </is>
      </c>
      <c r="E285" t="inlineStr">
        <is>
          <t>US58463J3041</t>
        </is>
      </c>
      <c r="F285" t="inlineStr">
        <is>
          <t>58463J304</t>
        </is>
      </c>
      <c r="G285" s="1" t="n">
        <v>193815.7932060114</v>
      </c>
      <c r="H285" s="1" t="n">
        <v>5.39</v>
      </c>
      <c r="I285" s="2" t="n">
        <v>1044667.125380401</v>
      </c>
      <c r="J285" s="3" t="n">
        <v>0.002586480208144</v>
      </c>
      <c r="K285" s="4" t="n">
        <v>403895271.3</v>
      </c>
      <c r="L285" s="5" t="n">
        <v>17750001</v>
      </c>
      <c r="M285" s="6" t="n">
        <v>22.75466189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1.5e-05</v>
      </c>
    </row>
    <row r="286">
      <c r="A286" t="inlineStr">
        <is>
          <t>CDX</t>
        </is>
      </c>
      <c r="B286" t="inlineStr">
        <is>
          <t>Microsoft Corp</t>
        </is>
      </c>
      <c r="C286" t="inlineStr">
        <is>
          <t>MSFT</t>
        </is>
      </c>
      <c r="D286" t="inlineStr">
        <is>
          <t>2588173</t>
        </is>
      </c>
      <c r="E286" t="inlineStr">
        <is>
          <t>US5949181045</t>
        </is>
      </c>
      <c r="F286" t="inlineStr">
        <is>
          <t>594918104</t>
        </is>
      </c>
      <c r="G286" s="1" t="n">
        <v>1823.775396799599</v>
      </c>
      <c r="H286" s="1" t="n">
        <v>524.85</v>
      </c>
      <c r="I286" s="2" t="n">
        <v>957208.5170102698</v>
      </c>
      <c r="J286" s="3" t="n">
        <v>0.002369942371272</v>
      </c>
      <c r="K286" s="4" t="n">
        <v>403895271.3</v>
      </c>
      <c r="L286" s="5" t="n">
        <v>17750001</v>
      </c>
      <c r="M286" s="6" t="n">
        <v>22.75466189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1.5e-05</v>
      </c>
    </row>
    <row r="287">
      <c r="A287" t="inlineStr">
        <is>
          <t>CDX</t>
        </is>
      </c>
      <c r="B287" t="inlineStr">
        <is>
          <t>Motorola Solutions Inc</t>
        </is>
      </c>
      <c r="C287" t="inlineStr">
        <is>
          <t>MSI</t>
        </is>
      </c>
      <c r="D287" t="inlineStr">
        <is>
          <t>B5BKPQ4</t>
        </is>
      </c>
      <c r="E287" t="inlineStr">
        <is>
          <t>US6200763075</t>
        </is>
      </c>
      <c r="F287" t="inlineStr">
        <is>
          <t>620076307</t>
        </is>
      </c>
      <c r="G287" s="1" t="n">
        <v>1948.483946364598</v>
      </c>
      <c r="H287" s="1" t="n">
        <v>462.26</v>
      </c>
      <c r="I287" s="2" t="n">
        <v>900706.1890464992</v>
      </c>
      <c r="J287" s="3" t="n">
        <v>0.002230048859318</v>
      </c>
      <c r="K287" s="4" t="n">
        <v>403895271.3</v>
      </c>
      <c r="L287" s="5" t="n">
        <v>17750001</v>
      </c>
      <c r="M287" s="6" t="n">
        <v>22.75466189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1.5e-05</v>
      </c>
    </row>
    <row r="288">
      <c r="A288" t="inlineStr">
        <is>
          <t>CDX</t>
        </is>
      </c>
      <c r="B288" t="inlineStr">
        <is>
          <t>Match Group Inc</t>
        </is>
      </c>
      <c r="C288" t="inlineStr">
        <is>
          <t>MTCH</t>
        </is>
      </c>
      <c r="D288" t="inlineStr">
        <is>
          <t>BK80XH9</t>
        </is>
      </c>
      <c r="E288" t="inlineStr">
        <is>
          <t>US57667L1070</t>
        </is>
      </c>
      <c r="F288" t="inlineStr">
        <is>
          <t>57667L107</t>
        </is>
      </c>
      <c r="G288" s="1" t="n">
        <v>25086.92642628555</v>
      </c>
      <c r="H288" s="1" t="n">
        <v>33.21</v>
      </c>
      <c r="I288" s="2" t="n">
        <v>833136.826616943</v>
      </c>
      <c r="J288" s="3" t="n">
        <v>0.002062754594614</v>
      </c>
      <c r="K288" s="4" t="n">
        <v>403895271.3</v>
      </c>
      <c r="L288" s="5" t="n">
        <v>17750001</v>
      </c>
      <c r="M288" s="6" t="n">
        <v>22.75466189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1.5e-05</v>
      </c>
    </row>
    <row r="289">
      <c r="A289" t="inlineStr">
        <is>
          <t>CDX</t>
        </is>
      </c>
      <c r="B289" t="inlineStr">
        <is>
          <t>Mettler-Toledo International I</t>
        </is>
      </c>
      <c r="C289" t="inlineStr">
        <is>
          <t>MTD</t>
        </is>
      </c>
      <c r="D289" t="inlineStr">
        <is>
          <t>2126249</t>
        </is>
      </c>
      <c r="E289" t="inlineStr">
        <is>
          <t>US5926881054</t>
        </is>
      </c>
      <c r="F289" t="inlineStr">
        <is>
          <t>592688105</t>
        </is>
      </c>
      <c r="G289" s="1" t="n">
        <v>745.9600658928854</v>
      </c>
      <c r="H289" s="1" t="n">
        <v>1328.53</v>
      </c>
      <c r="I289" s="2" t="n">
        <v>991030.326340675</v>
      </c>
      <c r="J289" s="3" t="n">
        <v>0.00245368142873</v>
      </c>
      <c r="K289" s="4" t="n">
        <v>403895271.3</v>
      </c>
      <c r="L289" s="5" t="n">
        <v>17750001</v>
      </c>
      <c r="M289" s="6" t="n">
        <v>22.75466189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1.5e-05</v>
      </c>
    </row>
    <row r="290">
      <c r="A290" t="inlineStr">
        <is>
          <t>CDX</t>
        </is>
      </c>
      <c r="B290" t="inlineStr">
        <is>
          <t>Nasdaq Inc</t>
        </is>
      </c>
      <c r="C290" t="inlineStr">
        <is>
          <t>NDAQ</t>
        </is>
      </c>
      <c r="D290" t="inlineStr">
        <is>
          <t>2965107</t>
        </is>
      </c>
      <c r="E290" t="inlineStr">
        <is>
          <t>US6311031081</t>
        </is>
      </c>
      <c r="F290" t="inlineStr">
        <is>
          <t>631103108</t>
        </is>
      </c>
      <c r="G290" s="1" t="n">
        <v>10122.84127272143</v>
      </c>
      <c r="H290" s="1" t="n">
        <v>89.87</v>
      </c>
      <c r="I290" s="2" t="n">
        <v>909739.7451794745</v>
      </c>
      <c r="J290" s="3" t="n">
        <v>0.002252414944724</v>
      </c>
      <c r="K290" s="4" t="n">
        <v>403895271.3</v>
      </c>
      <c r="L290" s="5" t="n">
        <v>17750001</v>
      </c>
      <c r="M290" s="6" t="n">
        <v>22.75466189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1.5e-05</v>
      </c>
    </row>
    <row r="291">
      <c r="A291" t="inlineStr">
        <is>
          <t>CDX</t>
        </is>
      </c>
      <c r="B291" t="inlineStr">
        <is>
          <t>Nordson Corp</t>
        </is>
      </c>
      <c r="C291" t="inlineStr">
        <is>
          <t>NDSN</t>
        </is>
      </c>
      <c r="D291" t="inlineStr">
        <is>
          <t>2641838</t>
        </is>
      </c>
      <c r="E291" t="inlineStr">
        <is>
          <t>US6556631025</t>
        </is>
      </c>
      <c r="F291" t="inlineStr">
        <is>
          <t>655663102</t>
        </is>
      </c>
      <c r="G291" s="1" t="n">
        <v>4160.795750622984</v>
      </c>
      <c r="H291" s="1" t="n">
        <v>234.32</v>
      </c>
      <c r="I291" s="2" t="n">
        <v>974957.6602859776</v>
      </c>
      <c r="J291" s="3" t="n">
        <v>0.002413887286048</v>
      </c>
      <c r="K291" s="4" t="n">
        <v>403895271.3</v>
      </c>
      <c r="L291" s="5" t="n">
        <v>17750001</v>
      </c>
      <c r="M291" s="6" t="n">
        <v>22.75466189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1.5e-05</v>
      </c>
    </row>
    <row r="292">
      <c r="A292" t="inlineStr">
        <is>
          <t>CDX</t>
        </is>
      </c>
      <c r="B292" t="inlineStr">
        <is>
          <t>nVent Electric PLC</t>
        </is>
      </c>
      <c r="C292" t="inlineStr">
        <is>
          <t>NVT</t>
        </is>
      </c>
      <c r="D292" t="inlineStr">
        <is>
          <t>BDVJJQ5</t>
        </is>
      </c>
      <c r="E292" t="inlineStr">
        <is>
          <t>IE00BDVJJQ56</t>
        </is>
      </c>
      <c r="G292" s="1" t="n">
        <v>9756.16920024669</v>
      </c>
      <c r="H292" s="1" t="n">
        <v>98.72</v>
      </c>
      <c r="I292" s="2" t="n">
        <v>963129.0234483533</v>
      </c>
      <c r="J292" s="3" t="n">
        <v>0.002384600890098</v>
      </c>
      <c r="K292" s="4" t="n">
        <v>403895271.3</v>
      </c>
      <c r="L292" s="5" t="n">
        <v>17750001</v>
      </c>
      <c r="M292" s="6" t="n">
        <v>22.75466189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1.5e-05</v>
      </c>
    </row>
    <row r="293">
      <c r="A293" t="inlineStr">
        <is>
          <t>CDX</t>
        </is>
      </c>
      <c r="B293" t="inlineStr">
        <is>
          <t>Omega Healthcare Investors Inc</t>
        </is>
      </c>
      <c r="C293" t="inlineStr">
        <is>
          <t>OHI</t>
        </is>
      </c>
      <c r="D293" t="inlineStr">
        <is>
          <t>2043274</t>
        </is>
      </c>
      <c r="E293" t="inlineStr">
        <is>
          <t>US6819361006</t>
        </is>
      </c>
      <c r="F293" t="inlineStr">
        <is>
          <t>681936100</t>
        </is>
      </c>
      <c r="G293" s="1" t="n">
        <v>22019.37457241463</v>
      </c>
      <c r="H293" s="1" t="n">
        <v>40.68</v>
      </c>
      <c r="I293" s="2" t="n">
        <v>895748.1576058272</v>
      </c>
      <c r="J293" s="3" t="n">
        <v>0.002217773322086</v>
      </c>
      <c r="K293" s="4" t="n">
        <v>403895271.3</v>
      </c>
      <c r="L293" s="5" t="n">
        <v>17750001</v>
      </c>
      <c r="M293" s="6" t="n">
        <v>22.75466189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1.5e-05</v>
      </c>
    </row>
    <row r="294">
      <c r="A294" t="inlineStr">
        <is>
          <t>CDX</t>
        </is>
      </c>
      <c r="B294" t="inlineStr">
        <is>
          <t>Omnicom Group Inc</t>
        </is>
      </c>
      <c r="C294" t="inlineStr">
        <is>
          <t>OMC</t>
        </is>
      </c>
      <c r="D294" t="inlineStr">
        <is>
          <t>2279303</t>
        </is>
      </c>
      <c r="E294" t="inlineStr">
        <is>
          <t>US6819191064</t>
        </is>
      </c>
      <c r="F294" t="inlineStr">
        <is>
          <t>681919106</t>
        </is>
      </c>
      <c r="G294" s="1" t="n">
        <v>12231.7018376994</v>
      </c>
      <c r="H294" s="1" t="n">
        <v>79.63</v>
      </c>
      <c r="I294" s="2" t="n">
        <v>974010.417336003</v>
      </c>
      <c r="J294" s="3" t="n">
        <v>0.002411542017318</v>
      </c>
      <c r="K294" s="4" t="n">
        <v>403895271.3</v>
      </c>
      <c r="L294" s="5" t="n">
        <v>17750001</v>
      </c>
      <c r="M294" s="6" t="n">
        <v>22.75466189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1.5e-05</v>
      </c>
    </row>
    <row r="295">
      <c r="A295" t="inlineStr">
        <is>
          <t>CDX</t>
        </is>
      </c>
      <c r="B295" t="inlineStr">
        <is>
          <t>O'Reilly Automotive Inc</t>
        </is>
      </c>
      <c r="C295" t="inlineStr">
        <is>
          <t>ORLY</t>
        </is>
      </c>
      <c r="D295" t="inlineStr">
        <is>
          <t>B65LWX6</t>
        </is>
      </c>
      <c r="E295" t="inlineStr">
        <is>
          <t>US67103H1077</t>
        </is>
      </c>
      <c r="F295" t="inlineStr">
        <is>
          <t>67103H107</t>
        </is>
      </c>
      <c r="G295" s="1" t="n">
        <v>8843.376250508421</v>
      </c>
      <c r="H295" s="1" t="n">
        <v>100.76</v>
      </c>
      <c r="I295" s="2" t="n">
        <v>891058.5910012287</v>
      </c>
      <c r="J295" s="3" t="n">
        <v>0.002206162474082</v>
      </c>
      <c r="K295" s="4" t="n">
        <v>403895271.3</v>
      </c>
      <c r="L295" s="5" t="n">
        <v>17750001</v>
      </c>
      <c r="M295" s="6" t="n">
        <v>22.75466189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1.5e-05</v>
      </c>
    </row>
    <row r="296">
      <c r="A296" t="inlineStr">
        <is>
          <t>CDX</t>
        </is>
      </c>
      <c r="B296" t="inlineStr">
        <is>
          <t>Otis Worldwide Corp</t>
        </is>
      </c>
      <c r="C296" t="inlineStr">
        <is>
          <t>OTIS</t>
        </is>
      </c>
      <c r="D296" t="inlineStr">
        <is>
          <t>BK531S8</t>
        </is>
      </c>
      <c r="E296" t="inlineStr">
        <is>
          <t>US68902V1070</t>
        </is>
      </c>
      <c r="F296" t="inlineStr">
        <is>
          <t>68902V107</t>
        </is>
      </c>
      <c r="G296" s="1" t="n">
        <v>10487.62981204514</v>
      </c>
      <c r="H296" s="1" t="n">
        <v>91.25</v>
      </c>
      <c r="I296" s="2" t="n">
        <v>956996.2203491195</v>
      </c>
      <c r="J296" s="3" t="n">
        <v>0.00236941674823</v>
      </c>
      <c r="K296" s="4" t="n">
        <v>403895271.3</v>
      </c>
      <c r="L296" s="5" t="n">
        <v>17750001</v>
      </c>
      <c r="M296" s="6" t="n">
        <v>22.75466189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1.5e-05</v>
      </c>
    </row>
    <row r="297">
      <c r="A297" t="inlineStr">
        <is>
          <t>CDX</t>
        </is>
      </c>
      <c r="B297" t="inlineStr">
        <is>
          <t>Paychex Inc</t>
        </is>
      </c>
      <c r="C297" t="inlineStr">
        <is>
          <t>PAYX</t>
        </is>
      </c>
      <c r="D297" t="inlineStr">
        <is>
          <t>2674458</t>
        </is>
      </c>
      <c r="E297" t="inlineStr">
        <is>
          <t>US7043261079</t>
        </is>
      </c>
      <c r="F297" t="inlineStr">
        <is>
          <t>704326107</t>
        </is>
      </c>
      <c r="G297" s="1" t="n">
        <v>7122.883324885673</v>
      </c>
      <c r="H297" s="1" t="n">
        <v>126.59</v>
      </c>
      <c r="I297" s="2" t="n">
        <v>901685.8000972773</v>
      </c>
      <c r="J297" s="3" t="n">
        <v>0.002232474267884</v>
      </c>
      <c r="K297" s="4" t="n">
        <v>403895271.3</v>
      </c>
      <c r="L297" s="5" t="n">
        <v>17750001</v>
      </c>
      <c r="M297" s="6" t="n">
        <v>22.75466189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1.5e-05</v>
      </c>
    </row>
    <row r="298">
      <c r="A298" t="inlineStr">
        <is>
          <t>CDX</t>
        </is>
      </c>
      <c r="B298" t="inlineStr">
        <is>
          <t>Procter &amp; Gamble Co/The</t>
        </is>
      </c>
      <c r="C298" t="inlineStr">
        <is>
          <t>PG</t>
        </is>
      </c>
      <c r="D298" t="inlineStr">
        <is>
          <t>2704407</t>
        </is>
      </c>
      <c r="E298" t="inlineStr">
        <is>
          <t>US7427181091</t>
        </is>
      </c>
      <c r="F298" t="inlineStr">
        <is>
          <t>742718109</t>
        </is>
      </c>
      <c r="G298" s="1" t="n">
        <v>5993.796514892136</v>
      </c>
      <c r="H298" s="1" t="n">
        <v>150.69</v>
      </c>
      <c r="I298" s="2" t="n">
        <v>903205.1968290959</v>
      </c>
      <c r="J298" s="3" t="n">
        <v>0.002236236126068</v>
      </c>
      <c r="K298" s="4" t="n">
        <v>403895271.3</v>
      </c>
      <c r="L298" s="5" t="n">
        <v>17750001</v>
      </c>
      <c r="M298" s="6" t="n">
        <v>22.75466189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1.5e-05</v>
      </c>
    </row>
    <row r="299">
      <c r="A299" t="inlineStr">
        <is>
          <t>CDX</t>
        </is>
      </c>
      <c r="B299" t="inlineStr">
        <is>
          <t>Philip Morris International In</t>
        </is>
      </c>
      <c r="C299" t="inlineStr">
        <is>
          <t>PM</t>
        </is>
      </c>
      <c r="D299" t="inlineStr">
        <is>
          <t>B2PKRQ3</t>
        </is>
      </c>
      <c r="E299" t="inlineStr">
        <is>
          <t>US7181721090</t>
        </is>
      </c>
      <c r="F299" t="inlineStr">
        <is>
          <t>718172109</t>
        </is>
      </c>
      <c r="G299" s="1" t="n">
        <v>5815.433992870948</v>
      </c>
      <c r="H299" s="1" t="n">
        <v>155.27</v>
      </c>
      <c r="I299" s="2" t="n">
        <v>902962.4360730721</v>
      </c>
      <c r="J299" s="3" t="n">
        <v>0.002235635077298</v>
      </c>
      <c r="K299" s="4" t="n">
        <v>403895271.3</v>
      </c>
      <c r="L299" s="5" t="n">
        <v>17750001</v>
      </c>
      <c r="M299" s="6" t="n">
        <v>22.75466189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1.5e-05</v>
      </c>
    </row>
    <row r="300">
      <c r="A300" t="inlineStr">
        <is>
          <t>CDX</t>
        </is>
      </c>
      <c r="B300" t="inlineStr">
        <is>
          <t>Pentair PLC</t>
        </is>
      </c>
      <c r="C300" t="inlineStr">
        <is>
          <t>PNR</t>
        </is>
      </c>
      <c r="D300" t="inlineStr">
        <is>
          <t>BLS09M3</t>
        </is>
      </c>
      <c r="E300" t="inlineStr">
        <is>
          <t>IE00BLS09M33</t>
        </is>
      </c>
      <c r="G300" s="1" t="n">
        <v>8495.315115063382</v>
      </c>
      <c r="H300" s="1" t="n">
        <v>111.8</v>
      </c>
      <c r="I300" s="2" t="n">
        <v>949776.229864086</v>
      </c>
      <c r="J300" s="3" t="n">
        <v>0.002351540850694</v>
      </c>
      <c r="K300" s="4" t="n">
        <v>403895271.3</v>
      </c>
      <c r="L300" s="5" t="n">
        <v>17750001</v>
      </c>
      <c r="M300" s="6" t="n">
        <v>22.75466189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1.5e-05</v>
      </c>
    </row>
    <row r="301">
      <c r="A301" t="inlineStr">
        <is>
          <t>CDX</t>
        </is>
      </c>
      <c r="B301" t="inlineStr">
        <is>
          <t>Pool Corp</t>
        </is>
      </c>
      <c r="C301" t="inlineStr">
        <is>
          <t>POOL</t>
        </is>
      </c>
      <c r="D301" t="inlineStr">
        <is>
          <t>2781585</t>
        </is>
      </c>
      <c r="E301" t="inlineStr">
        <is>
          <t>US73278L1052</t>
        </is>
      </c>
      <c r="F301" t="inlineStr">
        <is>
          <t>73278L105</t>
        </is>
      </c>
      <c r="G301" s="1" t="n">
        <v>2894.288424984009</v>
      </c>
      <c r="H301" s="1" t="n">
        <v>301.72</v>
      </c>
      <c r="I301" s="2" t="n">
        <v>873264.7035861751</v>
      </c>
      <c r="J301" s="3" t="n">
        <v>0.002162106777768</v>
      </c>
      <c r="K301" s="4" t="n">
        <v>403895271.3</v>
      </c>
      <c r="L301" s="5" t="n">
        <v>17750001</v>
      </c>
      <c r="M301" s="6" t="n">
        <v>22.75466189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1.5e-05</v>
      </c>
    </row>
    <row r="302">
      <c r="A302" t="inlineStr">
        <is>
          <t>CDX</t>
        </is>
      </c>
      <c r="B302" t="inlineStr">
        <is>
          <t>Restaurant Brands Internationa</t>
        </is>
      </c>
      <c r="C302" t="inlineStr">
        <is>
          <t>QSR</t>
        </is>
      </c>
      <c r="D302" t="inlineStr">
        <is>
          <t>BTF8CF0</t>
        </is>
      </c>
      <c r="E302" t="inlineStr">
        <is>
          <t>CA76131D1033</t>
        </is>
      </c>
      <c r="F302" t="inlineStr">
        <is>
          <t>76131D103</t>
        </is>
      </c>
      <c r="G302" s="1" t="n">
        <v>10560.48355888763</v>
      </c>
      <c r="H302" s="1" t="n">
        <v>93.94</v>
      </c>
      <c r="I302" s="2" t="n">
        <v>992051.825521904</v>
      </c>
      <c r="J302" s="3" t="n">
        <v>0.002456210547672</v>
      </c>
      <c r="K302" s="4" t="n">
        <v>403895271.3</v>
      </c>
      <c r="L302" s="5" t="n">
        <v>17750001</v>
      </c>
      <c r="M302" s="6" t="n">
        <v>22.75466189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1.5e-05</v>
      </c>
    </row>
    <row r="303">
      <c r="A303" t="inlineStr">
        <is>
          <t>CDX</t>
        </is>
      </c>
      <c r="B303" t="inlineStr">
        <is>
          <t>Ralliant Corp</t>
        </is>
      </c>
      <c r="C303" t="inlineStr">
        <is>
          <t>RAL</t>
        </is>
      </c>
      <c r="D303" t="inlineStr">
        <is>
          <t>BTNMGM9</t>
        </is>
      </c>
      <c r="E303" t="inlineStr">
        <is>
          <t>US7509401086</t>
        </is>
      </c>
      <c r="F303" t="inlineStr">
        <is>
          <t>750940108</t>
        </is>
      </c>
      <c r="G303" s="1" t="n">
        <v>22749.42962659914</v>
      </c>
      <c r="H303" s="1" t="n">
        <v>44.54</v>
      </c>
      <c r="I303" s="2" t="n">
        <v>1013259.595568726</v>
      </c>
      <c r="J303" s="3" t="n">
        <v>0.00250871863963</v>
      </c>
      <c r="K303" s="4" t="n">
        <v>403895271.3</v>
      </c>
      <c r="L303" s="5" t="n">
        <v>17750001</v>
      </c>
      <c r="M303" s="6" t="n">
        <v>22.75466189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1.5e-05</v>
      </c>
    </row>
    <row r="304">
      <c r="A304" t="inlineStr">
        <is>
          <t>CDX</t>
        </is>
      </c>
      <c r="B304" t="inlineStr">
        <is>
          <t>ResMed Inc</t>
        </is>
      </c>
      <c r="C304" t="inlineStr">
        <is>
          <t>RMD</t>
        </is>
      </c>
      <c r="D304" t="inlineStr">
        <is>
          <t>2732903</t>
        </is>
      </c>
      <c r="E304" t="inlineStr">
        <is>
          <t>US7611521078</t>
        </is>
      </c>
      <c r="F304" t="inlineStr">
        <is>
          <t>761152107</t>
        </is>
      </c>
      <c r="G304" s="1" t="n">
        <v>3466.228127883792</v>
      </c>
      <c r="H304" s="1" t="n">
        <v>282.35</v>
      </c>
      <c r="I304" s="2" t="n">
        <v>978689.5119079888</v>
      </c>
      <c r="J304" s="3" t="n">
        <v>0.002423126937728</v>
      </c>
      <c r="K304" s="4" t="n">
        <v>403895271.3</v>
      </c>
      <c r="L304" s="5" t="n">
        <v>17750001</v>
      </c>
      <c r="M304" s="6" t="n">
        <v>22.75466189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1.5e-05</v>
      </c>
    </row>
    <row r="305">
      <c r="A305" t="inlineStr">
        <is>
          <t>CDX</t>
        </is>
      </c>
      <c r="B305" t="inlineStr">
        <is>
          <t>Rollins Inc</t>
        </is>
      </c>
      <c r="C305" t="inlineStr">
        <is>
          <t>ROL</t>
        </is>
      </c>
      <c r="D305" t="inlineStr">
        <is>
          <t>2747305</t>
        </is>
      </c>
      <c r="E305" t="inlineStr">
        <is>
          <t>US7757111049</t>
        </is>
      </c>
      <c r="F305" t="inlineStr">
        <is>
          <t>775711104</t>
        </is>
      </c>
      <c r="G305" s="1" t="n">
        <v>16657.92248987242</v>
      </c>
      <c r="H305" s="1" t="n">
        <v>58.12</v>
      </c>
      <c r="I305" s="2" t="n">
        <v>968158.4551113849</v>
      </c>
      <c r="J305" s="3" t="n">
        <v>0.00239705320638</v>
      </c>
      <c r="K305" s="4" t="n">
        <v>403895271.3</v>
      </c>
      <c r="L305" s="5" t="n">
        <v>17750001</v>
      </c>
      <c r="M305" s="6" t="n">
        <v>22.75466189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1.5e-05</v>
      </c>
    </row>
    <row r="306">
      <c r="A306" t="inlineStr">
        <is>
          <t>CDX</t>
        </is>
      </c>
      <c r="B306" t="inlineStr">
        <is>
          <t>Rayonier Inc</t>
        </is>
      </c>
      <c r="C306" t="inlineStr">
        <is>
          <t>RYN</t>
        </is>
      </c>
      <c r="D306" t="inlineStr">
        <is>
          <t>2473138</t>
        </is>
      </c>
      <c r="E306" t="inlineStr">
        <is>
          <t>US7549071030</t>
        </is>
      </c>
      <c r="F306" t="inlineStr">
        <is>
          <t>754907103</t>
        </is>
      </c>
      <c r="G306" s="1" t="n">
        <v>36015.56482552823</v>
      </c>
      <c r="H306" s="1" t="n">
        <v>26.66</v>
      </c>
      <c r="I306" s="2" t="n">
        <v>960174.9582485827</v>
      </c>
      <c r="J306" s="3" t="n">
        <v>0.002377286951536</v>
      </c>
      <c r="K306" s="4" t="n">
        <v>403895271.3</v>
      </c>
      <c r="L306" s="5" t="n">
        <v>17750001</v>
      </c>
      <c r="M306" s="6" t="n">
        <v>22.75466189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1.5e-05</v>
      </c>
    </row>
    <row r="307">
      <c r="A307" t="inlineStr">
        <is>
          <t>CDX</t>
        </is>
      </c>
      <c r="B307" t="inlineStr">
        <is>
          <t>Sherwin-Williams Co/The</t>
        </is>
      </c>
      <c r="C307" t="inlineStr">
        <is>
          <t>SHW</t>
        </is>
      </c>
      <c r="D307" t="inlineStr">
        <is>
          <t>2804211</t>
        </is>
      </c>
      <c r="E307" t="inlineStr">
        <is>
          <t>US8243481061</t>
        </is>
      </c>
      <c r="F307" t="inlineStr">
        <is>
          <t>824348106</t>
        </is>
      </c>
      <c r="G307" s="1" t="n">
        <v>2632.482648017874</v>
      </c>
      <c r="H307" s="1" t="n">
        <v>337.57</v>
      </c>
      <c r="I307" s="2" t="n">
        <v>888647.1674913935</v>
      </c>
      <c r="J307" s="3" t="n">
        <v>0.0022001920563</v>
      </c>
      <c r="K307" s="4" t="n">
        <v>403895271.3</v>
      </c>
      <c r="L307" s="5" t="n">
        <v>17750001</v>
      </c>
      <c r="M307" s="6" t="n">
        <v>22.75466189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1.5e-05</v>
      </c>
    </row>
    <row r="308">
      <c r="A308" t="inlineStr">
        <is>
          <t>CDX</t>
        </is>
      </c>
      <c r="B308" t="inlineStr">
        <is>
          <t>SLB Ltd</t>
        </is>
      </c>
      <c r="C308" t="inlineStr">
        <is>
          <t>SLB</t>
        </is>
      </c>
      <c r="D308" t="inlineStr">
        <is>
          <t>2779201</t>
        </is>
      </c>
      <c r="E308" t="inlineStr">
        <is>
          <t>AN8068571086</t>
        </is>
      </c>
      <c r="F308" t="inlineStr">
        <is>
          <t>806857108</t>
        </is>
      </c>
      <c r="G308" s="1" t="n">
        <v>27035.00653768099</v>
      </c>
      <c r="H308" s="1" t="n">
        <v>33.97</v>
      </c>
      <c r="I308" s="2" t="n">
        <v>918379.1720850233</v>
      </c>
      <c r="J308" s="3" t="n">
        <v>0.002273805209774</v>
      </c>
      <c r="K308" s="4" t="n">
        <v>403895271.3</v>
      </c>
      <c r="L308" s="5" t="n">
        <v>17750001</v>
      </c>
      <c r="M308" s="6" t="n">
        <v>22.75466189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1.5e-05</v>
      </c>
    </row>
    <row r="309">
      <c r="A309" t="inlineStr">
        <is>
          <t>CDX</t>
        </is>
      </c>
      <c r="B309" t="inlineStr">
        <is>
          <t>SS&amp;C Technologies Holdings Inc</t>
        </is>
      </c>
      <c r="C309" t="inlineStr">
        <is>
          <t>SSNC</t>
        </is>
      </c>
      <c r="D309" t="inlineStr">
        <is>
          <t>B58YSC6</t>
        </is>
      </c>
      <c r="E309" t="inlineStr">
        <is>
          <t>US78467J1007</t>
        </is>
      </c>
      <c r="F309" t="inlineStr">
        <is>
          <t>78467J100</t>
        </is>
      </c>
      <c r="G309" s="1" t="n">
        <v>10592.81778332298</v>
      </c>
      <c r="H309" s="1" t="n">
        <v>86.81</v>
      </c>
      <c r="I309" s="2" t="n">
        <v>919562.511770268</v>
      </c>
      <c r="J309" s="3" t="n">
        <v>0.002276735027896</v>
      </c>
      <c r="K309" s="4" t="n">
        <v>403895271.3</v>
      </c>
      <c r="L309" s="5" t="n">
        <v>17750001</v>
      </c>
      <c r="M309" s="6" t="n">
        <v>22.75466189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1.5e-05</v>
      </c>
    </row>
    <row r="310">
      <c r="A310" t="inlineStr">
        <is>
          <t>CDX</t>
        </is>
      </c>
      <c r="B310" t="inlineStr">
        <is>
          <t>Stryker Corp</t>
        </is>
      </c>
      <c r="C310" t="inlineStr">
        <is>
          <t>SYK</t>
        </is>
      </c>
      <c r="D310" t="inlineStr">
        <is>
          <t>2853688</t>
        </is>
      </c>
      <c r="E310" t="inlineStr">
        <is>
          <t>US8636671013</t>
        </is>
      </c>
      <c r="F310" t="inlineStr">
        <is>
          <t>863667101</t>
        </is>
      </c>
      <c r="G310" s="1" t="n">
        <v>2492.660292872325</v>
      </c>
      <c r="H310" s="1" t="n">
        <v>375.29</v>
      </c>
      <c r="I310" s="2" t="n">
        <v>935470.4813120551</v>
      </c>
      <c r="J310" s="3" t="n">
        <v>0.002316121400236</v>
      </c>
      <c r="K310" s="4" t="n">
        <v>403895271.3</v>
      </c>
      <c r="L310" s="5" t="n">
        <v>17750001</v>
      </c>
      <c r="M310" s="6" t="n">
        <v>22.75466189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1.5e-05</v>
      </c>
    </row>
    <row r="311">
      <c r="A311" t="inlineStr">
        <is>
          <t>CDX</t>
        </is>
      </c>
      <c r="B311" t="inlineStr">
        <is>
          <t>Talen Energy Corp</t>
        </is>
      </c>
      <c r="C311" t="inlineStr">
        <is>
          <t>TLN</t>
        </is>
      </c>
      <c r="D311" t="inlineStr">
        <is>
          <t>BRRF114</t>
        </is>
      </c>
      <c r="E311" t="inlineStr">
        <is>
          <t>US87422Q1094</t>
        </is>
      </c>
      <c r="F311" t="inlineStr">
        <is>
          <t>87422Q109</t>
        </is>
      </c>
      <c r="G311" s="1" t="n">
        <v>2318.427442721281</v>
      </c>
      <c r="H311" s="1" t="n">
        <v>445.84</v>
      </c>
      <c r="I311" s="2" t="n">
        <v>1033647.691062856</v>
      </c>
      <c r="J311" s="3" t="n">
        <v>0.002559197308094</v>
      </c>
      <c r="K311" s="4" t="n">
        <v>403895271.3</v>
      </c>
      <c r="L311" s="5" t="n">
        <v>17750001</v>
      </c>
      <c r="M311" s="6" t="n">
        <v>22.75466189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1.5e-05</v>
      </c>
    </row>
    <row r="312">
      <c r="A312" t="inlineStr">
        <is>
          <t>CDX</t>
        </is>
      </c>
      <c r="B312" t="inlineStr">
        <is>
          <t>Texas Pacific Land Corp</t>
        </is>
      </c>
      <c r="C312" t="inlineStr">
        <is>
          <t>TPL</t>
        </is>
      </c>
      <c r="D312" t="inlineStr">
        <is>
          <t>BM99VY2</t>
        </is>
      </c>
      <c r="E312" t="inlineStr">
        <is>
          <t>US88262P1021</t>
        </is>
      </c>
      <c r="F312" t="inlineStr">
        <is>
          <t>88262P102</t>
        </is>
      </c>
      <c r="G312" s="1" t="n">
        <v>1017.851534894682</v>
      </c>
      <c r="H312" s="1" t="n">
        <v>952.92</v>
      </c>
      <c r="I312" s="2" t="n">
        <v>969931.0846318402</v>
      </c>
      <c r="J312" s="3" t="n">
        <v>0.002401442040928</v>
      </c>
      <c r="K312" s="4" t="n">
        <v>403895271.3</v>
      </c>
      <c r="L312" s="5" t="n">
        <v>17750001</v>
      </c>
      <c r="M312" s="6" t="n">
        <v>22.75466189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1.5e-05</v>
      </c>
    </row>
    <row r="313">
      <c r="A313" t="inlineStr">
        <is>
          <t>CDX</t>
        </is>
      </c>
      <c r="B313" t="inlineStr">
        <is>
          <t>Tyler Technologies Inc</t>
        </is>
      </c>
      <c r="C313" t="inlineStr">
        <is>
          <t>TYL</t>
        </is>
      </c>
      <c r="D313" t="inlineStr">
        <is>
          <t>2909644</t>
        </is>
      </c>
      <c r="E313" t="inlineStr">
        <is>
          <t>US9022521051</t>
        </is>
      </c>
      <c r="F313" t="inlineStr">
        <is>
          <t>902252105</t>
        </is>
      </c>
      <c r="G313" s="1" t="n">
        <v>1742.496328326013</v>
      </c>
      <c r="H313" s="1" t="n">
        <v>517.5700000000001</v>
      </c>
      <c r="I313" s="2" t="n">
        <v>901863.8246516945</v>
      </c>
      <c r="J313" s="3" t="n">
        <v>0.002232915036982</v>
      </c>
      <c r="K313" s="4" t="n">
        <v>403895271.3</v>
      </c>
      <c r="L313" s="5" t="n">
        <v>17750001</v>
      </c>
      <c r="M313" s="6" t="n">
        <v>22.75466189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1.5e-05</v>
      </c>
    </row>
    <row r="314">
      <c r="A314" t="inlineStr">
        <is>
          <t>CDX</t>
        </is>
      </c>
      <c r="B314" t="inlineStr">
        <is>
          <t>UnitedHealth Group Inc</t>
        </is>
      </c>
      <c r="C314" t="inlineStr">
        <is>
          <t>UNH</t>
        </is>
      </c>
      <c r="D314" t="inlineStr">
        <is>
          <t>2917766</t>
        </is>
      </c>
      <c r="E314" t="inlineStr">
        <is>
          <t>US91324P1021</t>
        </is>
      </c>
      <c r="F314" t="inlineStr">
        <is>
          <t>91324P102</t>
        </is>
      </c>
      <c r="G314" s="1" t="n">
        <v>2702.023856021011</v>
      </c>
      <c r="H314" s="1" t="n">
        <v>369.92</v>
      </c>
      <c r="I314" s="2" t="n">
        <v>999532.6648192926</v>
      </c>
      <c r="J314" s="3" t="n">
        <v>0.002474732278004</v>
      </c>
      <c r="K314" s="4" t="n">
        <v>403895271.3</v>
      </c>
      <c r="L314" s="5" t="n">
        <v>17750001</v>
      </c>
      <c r="M314" s="6" t="n">
        <v>22.75466189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c r="AG314" t="n">
        <v>1.5e-05</v>
      </c>
    </row>
    <row r="315">
      <c r="A315" t="inlineStr">
        <is>
          <t>CDX</t>
        </is>
      </c>
      <c r="B315" t="inlineStr">
        <is>
          <t>Verisk Analytics Inc</t>
        </is>
      </c>
      <c r="C315" t="inlineStr">
        <is>
          <t>VRSK</t>
        </is>
      </c>
      <c r="D315" t="inlineStr">
        <is>
          <t>B4P9W92</t>
        </is>
      </c>
      <c r="E315" t="inlineStr">
        <is>
          <t>US92345Y1064</t>
        </is>
      </c>
      <c r="F315" t="inlineStr">
        <is>
          <t>92345Y106</t>
        </is>
      </c>
      <c r="G315" s="1" t="n">
        <v>3685.144514173497</v>
      </c>
      <c r="H315" s="1" t="n">
        <v>243.48</v>
      </c>
      <c r="I315" s="2" t="n">
        <v>897258.9863109629</v>
      </c>
      <c r="J315" s="3" t="n">
        <v>0.002221513966784</v>
      </c>
      <c r="K315" s="4" t="n">
        <v>403895271.3</v>
      </c>
      <c r="L315" s="5" t="n">
        <v>17750001</v>
      </c>
      <c r="M315" s="6" t="n">
        <v>22.75466189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c r="AG315" t="n">
        <v>1.5e-05</v>
      </c>
    </row>
    <row r="316">
      <c r="A316" t="inlineStr">
        <is>
          <t>CDX</t>
        </is>
      </c>
      <c r="B316" t="inlineStr">
        <is>
          <t>Essential Utilities Inc</t>
        </is>
      </c>
      <c r="C316" t="inlineStr">
        <is>
          <t>WTRG</t>
        </is>
      </c>
      <c r="D316" t="inlineStr">
        <is>
          <t>BLCF3J9</t>
        </is>
      </c>
      <c r="E316" t="inlineStr">
        <is>
          <t>US29670G1022</t>
        </is>
      </c>
      <c r="F316" t="inlineStr">
        <is>
          <t>29670G102</t>
        </is>
      </c>
      <c r="G316" s="1" t="n">
        <v>24867.89947276069</v>
      </c>
      <c r="H316" s="1" t="n">
        <v>41.04</v>
      </c>
      <c r="I316" s="2" t="n">
        <v>1020578.594362099</v>
      </c>
      <c r="J316" s="3" t="n">
        <v>0.002526839670782</v>
      </c>
      <c r="K316" s="4" t="n">
        <v>403895271.3</v>
      </c>
      <c r="L316" s="5" t="n">
        <v>17750001</v>
      </c>
      <c r="M316" s="6" t="n">
        <v>22.75466189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c r="AG316" t="n">
        <v>1.5e-05</v>
      </c>
    </row>
    <row r="317">
      <c r="A317" t="inlineStr">
        <is>
          <t>CDX</t>
        </is>
      </c>
      <c r="B317" t="inlineStr">
        <is>
          <t>Western Union Co/The</t>
        </is>
      </c>
      <c r="C317" t="inlineStr">
        <is>
          <t>WU</t>
        </is>
      </c>
      <c r="D317" t="inlineStr">
        <is>
          <t>B1F76F9</t>
        </is>
      </c>
      <c r="E317" t="inlineStr">
        <is>
          <t>US9598021098</t>
        </is>
      </c>
      <c r="F317" t="inlineStr">
        <is>
          <t>959802109</t>
        </is>
      </c>
      <c r="G317" s="1" t="n">
        <v>112038.9813058265</v>
      </c>
      <c r="H317" s="1" t="n">
        <v>8.09</v>
      </c>
      <c r="I317" s="2" t="n">
        <v>906395.3587641364</v>
      </c>
      <c r="J317" s="3" t="n">
        <v>0.002244134614022</v>
      </c>
      <c r="K317" s="4" t="n">
        <v>403895271.3</v>
      </c>
      <c r="L317" s="5" t="n">
        <v>17750001</v>
      </c>
      <c r="M317" s="6" t="n">
        <v>22.75466189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t>
        </is>
      </c>
      <c r="AG317" t="n">
        <v>1.5e-05</v>
      </c>
    </row>
    <row r="318">
      <c r="A318" t="inlineStr">
        <is>
          <t>CDX</t>
        </is>
      </c>
      <c r="B318" t="inlineStr">
        <is>
          <t>Yum! Brands Inc</t>
        </is>
      </c>
      <c r="C318" t="inlineStr">
        <is>
          <t>YUM</t>
        </is>
      </c>
      <c r="D318" t="inlineStr">
        <is>
          <t>2098876</t>
        </is>
      </c>
      <c r="E318" t="inlineStr">
        <is>
          <t>US9884981013</t>
        </is>
      </c>
      <c r="F318" t="inlineStr">
        <is>
          <t>988498101</t>
        </is>
      </c>
      <c r="G318" s="1" t="n">
        <v>6313.005923531271</v>
      </c>
      <c r="H318" s="1" t="n">
        <v>146.03</v>
      </c>
      <c r="I318" s="2" t="n">
        <v>921888.2550132715</v>
      </c>
      <c r="J318" s="3" t="n">
        <v>0.002282493310818</v>
      </c>
      <c r="K318" s="4" t="n">
        <v>403895271.3</v>
      </c>
      <c r="L318" s="5" t="n">
        <v>17750001</v>
      </c>
      <c r="M318" s="6" t="n">
        <v>22.75466189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MSSIQUA1</t>
        </is>
      </c>
      <c r="AG318" t="n">
        <v>1.5e-05</v>
      </c>
    </row>
    <row r="319">
      <c r="A319" t="inlineStr">
        <is>
          <t>CDX</t>
        </is>
      </c>
      <c r="B319" t="inlineStr">
        <is>
          <t>MSSIQUA1A            00001</t>
        </is>
      </c>
      <c r="C319" t="inlineStr">
        <is>
          <t>MSSIQUA1A 00001</t>
        </is>
      </c>
      <c r="F319" t="inlineStr">
        <is>
          <t>MSSIQUA1A 00001</t>
        </is>
      </c>
      <c r="G319" s="1" t="n">
        <v>-94025424</v>
      </c>
      <c r="H319" s="1" t="n">
        <v>100</v>
      </c>
      <c r="I319" s="2" t="n">
        <v>-94025424</v>
      </c>
      <c r="J319" s="3" t="n">
        <v>-0.23279655</v>
      </c>
      <c r="K319" s="4" t="n">
        <v>403895271.3</v>
      </c>
      <c r="L319" s="5" t="n">
        <v>17750001</v>
      </c>
      <c r="M319" s="6" t="n">
        <v>22.75466189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MSSIQUA1A 00001</t>
        </is>
      </c>
      <c r="U319" t="inlineStr">
        <is>
          <t>Swap</t>
        </is>
      </c>
      <c r="AC319" s="8" t="inlineStr">
        <is>
          <t>Pay</t>
        </is>
      </c>
      <c r="AD319" s="8" t="inlineStr">
        <is>
          <t>Fed Funds Effective</t>
        </is>
      </c>
      <c r="AE319" s="8" t="n">
        <v>35</v>
      </c>
      <c r="AG319" t="n">
        <v>1.5e-05</v>
      </c>
    </row>
    <row r="320">
      <c r="A320" t="inlineStr">
        <is>
          <t>CDX</t>
        </is>
      </c>
      <c r="B320" t="inlineStr">
        <is>
          <t>SIMPLIFY E GOVT MONEY MKT ETF</t>
        </is>
      </c>
      <c r="C320" t="inlineStr">
        <is>
          <t>SBIL</t>
        </is>
      </c>
      <c r="D320" t="inlineStr">
        <is>
          <t>BNVVNP8</t>
        </is>
      </c>
      <c r="E320" t="inlineStr">
        <is>
          <t>US82889N2696</t>
        </is>
      </c>
      <c r="F320" t="inlineStr">
        <is>
          <t>82889N269</t>
        </is>
      </c>
      <c r="G320" s="1" t="n">
        <v>2681700</v>
      </c>
      <c r="H320" s="1" t="n">
        <v>100.17</v>
      </c>
      <c r="I320" s="2" t="n">
        <v>268625889</v>
      </c>
      <c r="J320" s="3" t="n">
        <v>0.66508798</v>
      </c>
      <c r="K320" s="4" t="n">
        <v>403895271.3</v>
      </c>
      <c r="L320" s="5" t="n">
        <v>17750001</v>
      </c>
      <c r="M320" s="6" t="n">
        <v>22.75466189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82889N269</t>
        </is>
      </c>
      <c r="U320" t="inlineStr">
        <is>
          <t>Fund</t>
        </is>
      </c>
      <c r="AG320" t="n">
        <v>1.5e-05</v>
      </c>
    </row>
    <row r="321">
      <c r="A321" t="inlineStr">
        <is>
          <t>CDX</t>
        </is>
      </c>
      <c r="B321" t="inlineStr">
        <is>
          <t>B 10/21/25 Govt</t>
        </is>
      </c>
      <c r="C321" t="inlineStr">
        <is>
          <t>B 10/21/25 Govt</t>
        </is>
      </c>
      <c r="D321" t="inlineStr">
        <is>
          <t>BS60BH3</t>
        </is>
      </c>
      <c r="E321" t="inlineStr">
        <is>
          <t>US912797NU77</t>
        </is>
      </c>
      <c r="F321" t="inlineStr">
        <is>
          <t>912797NU7</t>
        </is>
      </c>
      <c r="G321" s="1" t="n">
        <v>44000000</v>
      </c>
      <c r="H321" s="1" t="n">
        <v>99.16460600000001</v>
      </c>
      <c r="I321" s="2" t="n">
        <v>43632426.64</v>
      </c>
      <c r="J321" s="3" t="n">
        <v>0.10802906</v>
      </c>
      <c r="K321" s="4" t="n">
        <v>403895271.3</v>
      </c>
      <c r="L321" s="5" t="n">
        <v>17750001</v>
      </c>
      <c r="M321" s="6" t="n">
        <v>22.75466189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912797NU7</t>
        </is>
      </c>
      <c r="U321" t="inlineStr">
        <is>
          <t>Treasury Bill</t>
        </is>
      </c>
      <c r="AG321" t="n">
        <v>1.5e-05</v>
      </c>
    </row>
    <row r="322">
      <c r="A322" t="inlineStr">
        <is>
          <t>CDX</t>
        </is>
      </c>
      <c r="B322" t="inlineStr">
        <is>
          <t>B 10/28/25 Govt</t>
        </is>
      </c>
      <c r="C322" t="inlineStr">
        <is>
          <t>B 10/28/25 Govt</t>
        </is>
      </c>
      <c r="D322" t="inlineStr">
        <is>
          <t>BT212N0</t>
        </is>
      </c>
      <c r="E322" t="inlineStr">
        <is>
          <t>US912797RE99</t>
        </is>
      </c>
      <c r="F322" t="inlineStr">
        <is>
          <t>912797RE9</t>
        </is>
      </c>
      <c r="G322" s="1" t="n">
        <v>72300000</v>
      </c>
      <c r="H322" s="1" t="n">
        <v>99.786857</v>
      </c>
      <c r="I322" s="2" t="n">
        <v>72145897.61</v>
      </c>
      <c r="J322" s="3" t="n">
        <v>0.17862526</v>
      </c>
      <c r="K322" s="4" t="n">
        <v>403895271.3</v>
      </c>
      <c r="L322" s="5" t="n">
        <v>17750001</v>
      </c>
      <c r="M322" s="6" t="n">
        <v>22.75466189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912797RE9</t>
        </is>
      </c>
      <c r="U322" t="inlineStr">
        <is>
          <t>Treasury Bill</t>
        </is>
      </c>
      <c r="AG322" t="n">
        <v>1.5e-05</v>
      </c>
    </row>
    <row r="323">
      <c r="A323" t="inlineStr">
        <is>
          <t>CDX</t>
        </is>
      </c>
      <c r="B323" t="inlineStr">
        <is>
          <t>B 11/13/25 Govt</t>
        </is>
      </c>
      <c r="C323" t="inlineStr">
        <is>
          <t>B 11/13/25 Govt</t>
        </is>
      </c>
      <c r="D323" t="inlineStr">
        <is>
          <t>BSJN9W0</t>
        </is>
      </c>
      <c r="E323" t="inlineStr">
        <is>
          <t>US912797QQ39</t>
        </is>
      </c>
      <c r="F323" t="inlineStr">
        <is>
          <t>912797QQ3</t>
        </is>
      </c>
      <c r="G323" s="1" t="n">
        <v>4000000</v>
      </c>
      <c r="H323" s="1" t="n">
        <v>99.611824</v>
      </c>
      <c r="I323" s="2" t="n">
        <v>3984472.96</v>
      </c>
      <c r="J323" s="3" t="n">
        <v>0.00986511</v>
      </c>
      <c r="K323" s="4" t="n">
        <v>403895271.3</v>
      </c>
      <c r="L323" s="5" t="n">
        <v>17750001</v>
      </c>
      <c r="M323" s="6" t="n">
        <v>22.75466189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912797QQ3</t>
        </is>
      </c>
      <c r="U323" t="inlineStr">
        <is>
          <t>Treasury Bill</t>
        </is>
      </c>
      <c r="AG323" t="n">
        <v>1.5e-05</v>
      </c>
    </row>
    <row r="324">
      <c r="A324" t="inlineStr">
        <is>
          <t>CDX</t>
        </is>
      </c>
      <c r="B324" t="inlineStr">
        <is>
          <t>B 12/04/25 Govt</t>
        </is>
      </c>
      <c r="C324" t="inlineStr">
        <is>
          <t>B 12/04/25 Govt</t>
        </is>
      </c>
      <c r="D324" t="inlineStr">
        <is>
          <t>BNBV7Z6</t>
        </is>
      </c>
      <c r="E324" t="inlineStr">
        <is>
          <t>US912797QS94</t>
        </is>
      </c>
      <c r="F324" t="inlineStr">
        <is>
          <t>912797QS9</t>
        </is>
      </c>
      <c r="G324" s="1" t="n">
        <v>2500000</v>
      </c>
      <c r="H324" s="1" t="n">
        <v>99.391058</v>
      </c>
      <c r="I324" s="2" t="n">
        <v>2484776.45</v>
      </c>
      <c r="J324" s="3" t="n">
        <v>0.00615203</v>
      </c>
      <c r="K324" s="4" t="n">
        <v>403895271.3</v>
      </c>
      <c r="L324" s="5" t="n">
        <v>17750001</v>
      </c>
      <c r="M324" s="6" t="n">
        <v>22.75466189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912797QS9</t>
        </is>
      </c>
      <c r="U324" t="inlineStr">
        <is>
          <t>Treasury Bill</t>
        </is>
      </c>
      <c r="AG324" t="n">
        <v>1.5e-05</v>
      </c>
    </row>
    <row r="325">
      <c r="A325" t="inlineStr">
        <is>
          <t>CDX</t>
        </is>
      </c>
      <c r="B325" t="inlineStr">
        <is>
          <t>B 12/11/25 Govt</t>
        </is>
      </c>
      <c r="C325" t="inlineStr">
        <is>
          <t>B 12/11/25 Govt</t>
        </is>
      </c>
      <c r="D325" t="inlineStr">
        <is>
          <t>BTPGTS6</t>
        </is>
      </c>
      <c r="E325" t="inlineStr">
        <is>
          <t>US912797QY62</t>
        </is>
      </c>
      <c r="F325" t="inlineStr">
        <is>
          <t>912797QY6</t>
        </is>
      </c>
      <c r="G325" s="1" t="n">
        <v>12500000</v>
      </c>
      <c r="H325" s="1" t="n">
        <v>99.32515600000001</v>
      </c>
      <c r="I325" s="2" t="n">
        <v>12415644.5</v>
      </c>
      <c r="J325" s="3" t="n">
        <v>0.03073976</v>
      </c>
      <c r="K325" s="4" t="n">
        <v>403895271.3</v>
      </c>
      <c r="L325" s="5" t="n">
        <v>17750001</v>
      </c>
      <c r="M325" s="6" t="n">
        <v>22.75466189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912797QY6</t>
        </is>
      </c>
      <c r="U325" t="inlineStr">
        <is>
          <t>Treasury Bill</t>
        </is>
      </c>
      <c r="AG325" t="n">
        <v>1.5e-05</v>
      </c>
    </row>
    <row r="326">
      <c r="A326" t="inlineStr">
        <is>
          <t>CDX</t>
        </is>
      </c>
      <c r="B326" t="inlineStr">
        <is>
          <t>Cash</t>
        </is>
      </c>
      <c r="C326" t="inlineStr">
        <is>
          <t>Cash</t>
        </is>
      </c>
      <c r="G326" s="1" t="n">
        <v>2997775.41</v>
      </c>
      <c r="H326" s="1" t="n">
        <v>1</v>
      </c>
      <c r="I326" s="2" t="n">
        <v>2997775.41</v>
      </c>
      <c r="J326" s="3" t="n">
        <v>0.00742216</v>
      </c>
      <c r="K326" s="4" t="n">
        <v>403895271.3</v>
      </c>
      <c r="L326" s="5" t="n">
        <v>17750001</v>
      </c>
      <c r="M326" s="6" t="n">
        <v>22.75466189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Cash</t>
        </is>
      </c>
      <c r="U326" t="inlineStr">
        <is>
          <t>Cash</t>
        </is>
      </c>
      <c r="AG326" t="n">
        <v>1.5e-05</v>
      </c>
    </row>
    <row r="327">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row>
    <row r="328">
      <c r="A328" t="inlineStr">
        <is>
          <t>CRDT</t>
        </is>
      </c>
      <c r="B328" t="inlineStr">
        <is>
          <t>AGNC V7.75 PERP G Pfd</t>
        </is>
      </c>
      <c r="C328" t="inlineStr">
        <is>
          <t>AGNC V7.75 PERP G Pfd</t>
        </is>
      </c>
      <c r="D328" t="inlineStr">
        <is>
          <t>BNC35P7</t>
        </is>
      </c>
      <c r="E328" t="inlineStr">
        <is>
          <t>US00123Q8565</t>
        </is>
      </c>
      <c r="F328" t="inlineStr">
        <is>
          <t>00123Q856</t>
        </is>
      </c>
      <c r="G328" s="1" t="n">
        <v>22060</v>
      </c>
      <c r="H328" s="1" t="n">
        <v>24.82</v>
      </c>
      <c r="I328" s="2" t="n">
        <v>547529.2</v>
      </c>
      <c r="J328" s="3" t="n">
        <v>0.0067791</v>
      </c>
      <c r="K328" s="4" t="n">
        <v>80767216.26000001</v>
      </c>
      <c r="L328" s="5" t="n">
        <v>3400001</v>
      </c>
      <c r="M328" s="6" t="n">
        <v>23.75505662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00123Q856</t>
        </is>
      </c>
      <c r="U328" t="inlineStr">
        <is>
          <t>Preferred</t>
        </is>
      </c>
      <c r="AG328" t="n">
        <v>-0.000539</v>
      </c>
    </row>
    <row r="329">
      <c r="A329" t="inlineStr">
        <is>
          <t>CRDT</t>
        </is>
      </c>
      <c r="B329" t="inlineStr">
        <is>
          <t>CIM V7.75 PERP C Pfd</t>
        </is>
      </c>
      <c r="C329" t="inlineStr">
        <is>
          <t>CIM V7.75 PERP C Pfd</t>
        </is>
      </c>
      <c r="D329" t="inlineStr">
        <is>
          <t>BGHCHV0</t>
        </is>
      </c>
      <c r="E329" t="inlineStr">
        <is>
          <t>US16934Q5053</t>
        </is>
      </c>
      <c r="F329" t="inlineStr">
        <is>
          <t>16934Q505</t>
        </is>
      </c>
      <c r="G329" s="1" t="n">
        <v>38000</v>
      </c>
      <c r="H329" s="1" t="n">
        <v>23.02</v>
      </c>
      <c r="I329" s="2" t="n">
        <v>874760</v>
      </c>
      <c r="J329" s="3" t="n">
        <v>0.01083063</v>
      </c>
      <c r="K329" s="4" t="n">
        <v>80767216.26000001</v>
      </c>
      <c r="L329" s="5" t="n">
        <v>3400001</v>
      </c>
      <c r="M329" s="6" t="n">
        <v>23.75505662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16934Q505</t>
        </is>
      </c>
      <c r="U329" t="inlineStr">
        <is>
          <t>Preferred</t>
        </is>
      </c>
      <c r="AG329" t="n">
        <v>-0.000539</v>
      </c>
    </row>
    <row r="330">
      <c r="A330" t="inlineStr">
        <is>
          <t>CRDT</t>
        </is>
      </c>
      <c r="B330" t="inlineStr">
        <is>
          <t>CIM V8 PERP B Pfd</t>
        </is>
      </c>
      <c r="C330" t="inlineStr">
        <is>
          <t>CIM V8 PERP B Pfd</t>
        </is>
      </c>
      <c r="D330" t="inlineStr">
        <is>
          <t>BYYPKL9</t>
        </is>
      </c>
      <c r="E330" t="inlineStr">
        <is>
          <t>US16934Q4064</t>
        </is>
      </c>
      <c r="F330" t="inlineStr">
        <is>
          <t>16934Q406</t>
        </is>
      </c>
      <c r="G330" s="1" t="n">
        <v>74800</v>
      </c>
      <c r="H330" s="1" t="n">
        <v>24.2</v>
      </c>
      <c r="I330" s="2" t="n">
        <v>1810160</v>
      </c>
      <c r="J330" s="3" t="n">
        <v>0.02241206</v>
      </c>
      <c r="K330" s="4" t="n">
        <v>80767216.26000001</v>
      </c>
      <c r="L330" s="5" t="n">
        <v>3400001</v>
      </c>
      <c r="M330" s="6" t="n">
        <v>23.75505662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16934Q406</t>
        </is>
      </c>
      <c r="U330" t="inlineStr">
        <is>
          <t>Preferred</t>
        </is>
      </c>
      <c r="AG330" t="n">
        <v>-0.000539</v>
      </c>
    </row>
    <row r="331">
      <c r="A331" t="inlineStr">
        <is>
          <t>CRDT</t>
        </is>
      </c>
      <c r="B331" t="inlineStr">
        <is>
          <t>FBRT 7.5 PERP E Pfd</t>
        </is>
      </c>
      <c r="C331" t="inlineStr">
        <is>
          <t>FBRT 7.5 PERP E Pfd</t>
        </is>
      </c>
      <c r="D331" t="inlineStr">
        <is>
          <t>BNKDZ48</t>
        </is>
      </c>
      <c r="E331" t="inlineStr">
        <is>
          <t>US35243J2006</t>
        </is>
      </c>
      <c r="F331" t="inlineStr">
        <is>
          <t>35243J200</t>
        </is>
      </c>
      <c r="G331" s="1" t="n">
        <v>11300</v>
      </c>
      <c r="H331" s="1" t="n">
        <v>21</v>
      </c>
      <c r="I331" s="2" t="n">
        <v>237300</v>
      </c>
      <c r="J331" s="3" t="n">
        <v>0.00293807</v>
      </c>
      <c r="K331" s="4" t="n">
        <v>80767216.26000001</v>
      </c>
      <c r="L331" s="5" t="n">
        <v>3400001</v>
      </c>
      <c r="M331" s="6" t="n">
        <v>23.75505662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35243J200</t>
        </is>
      </c>
      <c r="U331" t="inlineStr">
        <is>
          <t>Preferred</t>
        </is>
      </c>
      <c r="AG331" t="n">
        <v>-0.000539</v>
      </c>
    </row>
    <row r="332">
      <c r="A332" t="inlineStr">
        <is>
          <t>CRDT</t>
        </is>
      </c>
      <c r="B332" t="inlineStr">
        <is>
          <t>MFA 8.875 02/15/29 Pfd</t>
        </is>
      </c>
      <c r="C332" t="inlineStr">
        <is>
          <t>MFA 8.875 02/15/29 Pfd</t>
        </is>
      </c>
      <c r="D332" t="inlineStr">
        <is>
          <t>BPRBVL8</t>
        </is>
      </c>
      <c r="E332" t="inlineStr">
        <is>
          <t>US55272X7066</t>
        </is>
      </c>
      <c r="F332" t="inlineStr">
        <is>
          <t>55272X706</t>
        </is>
      </c>
      <c r="G332" s="1" t="n">
        <v>20000</v>
      </c>
      <c r="H332" s="1" t="n">
        <v>25.14</v>
      </c>
      <c r="I332" s="2" t="n">
        <v>502800</v>
      </c>
      <c r="J332" s="3" t="n">
        <v>0.0062253</v>
      </c>
      <c r="K332" s="4" t="n">
        <v>80767216.26000001</v>
      </c>
      <c r="L332" s="5" t="n">
        <v>3400001</v>
      </c>
      <c r="M332" s="6" t="n">
        <v>23.75505662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55272X706</t>
        </is>
      </c>
      <c r="U332" t="inlineStr">
        <is>
          <t>Preferred</t>
        </is>
      </c>
      <c r="AG332" t="n">
        <v>-0.000539</v>
      </c>
    </row>
    <row r="333">
      <c r="A333" t="inlineStr">
        <is>
          <t>CRDT</t>
        </is>
      </c>
      <c r="B333" t="inlineStr">
        <is>
          <t>NGL V0 PERP B Pfd</t>
        </is>
      </c>
      <c r="C333" t="inlineStr">
        <is>
          <t>NGL V0 PERP B Pfd</t>
        </is>
      </c>
      <c r="D333" t="inlineStr">
        <is>
          <t>BYSX804</t>
        </is>
      </c>
      <c r="E333" t="inlineStr">
        <is>
          <t>US62913M2061</t>
        </is>
      </c>
      <c r="F333" t="inlineStr">
        <is>
          <t>62913M206</t>
        </is>
      </c>
      <c r="G333" s="1" t="n">
        <v>38100</v>
      </c>
      <c r="H333" s="1" t="n">
        <v>23.0501</v>
      </c>
      <c r="I333" s="2" t="n">
        <v>878208.8100000001</v>
      </c>
      <c r="J333" s="3" t="n">
        <v>0.01087333</v>
      </c>
      <c r="K333" s="4" t="n">
        <v>80767216.26000001</v>
      </c>
      <c r="L333" s="5" t="n">
        <v>3400001</v>
      </c>
      <c r="M333" s="6" t="n">
        <v>23.75505662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62913M206</t>
        </is>
      </c>
      <c r="U333" t="inlineStr">
        <is>
          <t>Preferred</t>
        </is>
      </c>
      <c r="AG333" t="n">
        <v>-0.000539</v>
      </c>
    </row>
    <row r="334">
      <c r="A334" t="inlineStr">
        <is>
          <t>CRDT</t>
        </is>
      </c>
      <c r="B334" t="inlineStr">
        <is>
          <t>NLY 8.875 PERP J Pfd</t>
        </is>
      </c>
      <c r="C334" t="inlineStr">
        <is>
          <t>NLY 8.875 PERP J Pfd</t>
        </is>
      </c>
      <c r="D334" t="inlineStr">
        <is>
          <t>BSNMP25</t>
        </is>
      </c>
      <c r="E334" t="inlineStr">
        <is>
          <t>US0357108218</t>
        </is>
      </c>
      <c r="F334" t="inlineStr">
        <is>
          <t>035710821</t>
        </is>
      </c>
      <c r="G334" s="1" t="n">
        <v>33000</v>
      </c>
      <c r="H334" s="1" t="n">
        <v>25.87</v>
      </c>
      <c r="I334" s="2" t="n">
        <v>853710</v>
      </c>
      <c r="J334" s="3" t="n">
        <v>0.01057001</v>
      </c>
      <c r="K334" s="4" t="n">
        <v>80767216.26000001</v>
      </c>
      <c r="L334" s="5" t="n">
        <v>3400001</v>
      </c>
      <c r="M334" s="6" t="n">
        <v>23.75505662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035710821</t>
        </is>
      </c>
      <c r="U334" t="inlineStr">
        <is>
          <t>Preferred</t>
        </is>
      </c>
      <c r="AG334" t="n">
        <v>-0.000539</v>
      </c>
    </row>
    <row r="335">
      <c r="A335" t="inlineStr">
        <is>
          <t>CRDT</t>
        </is>
      </c>
      <c r="B335" t="inlineStr">
        <is>
          <t>QVCGA 8 03/15/31 Pfd</t>
        </is>
      </c>
      <c r="C335" t="inlineStr">
        <is>
          <t>QVCGA 8 03/15/31 Pfd</t>
        </is>
      </c>
      <c r="D335" t="inlineStr">
        <is>
          <t>BMH2T16</t>
        </is>
      </c>
      <c r="E335" t="inlineStr">
        <is>
          <t>US74915M3088</t>
        </is>
      </c>
      <c r="F335" t="inlineStr">
        <is>
          <t>74915M308</t>
        </is>
      </c>
      <c r="G335" s="1" t="n">
        <v>82789</v>
      </c>
      <c r="H335" s="1" t="n">
        <v>6.41</v>
      </c>
      <c r="I335" s="2" t="n">
        <v>530677.49</v>
      </c>
      <c r="J335" s="3" t="n">
        <v>0.00657046</v>
      </c>
      <c r="K335" s="4" t="n">
        <v>80767216.26000001</v>
      </c>
      <c r="L335" s="5" t="n">
        <v>3400001</v>
      </c>
      <c r="M335" s="6" t="n">
        <v>23.75505662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74915M308</t>
        </is>
      </c>
      <c r="U335" t="inlineStr">
        <is>
          <t>Preferred</t>
        </is>
      </c>
      <c r="AG335" t="n">
        <v>-0.000539</v>
      </c>
    </row>
    <row r="336">
      <c r="A336" t="inlineStr">
        <is>
          <t>CRDT</t>
        </is>
      </c>
      <c r="B336" t="inlineStr">
        <is>
          <t>RILY 5.25 08/31/28 Pfd</t>
        </is>
      </c>
      <c r="C336" t="inlineStr">
        <is>
          <t>RILY 5.25 08/31/28 Pfd</t>
        </is>
      </c>
      <c r="D336" t="inlineStr">
        <is>
          <t>BMCHWS4</t>
        </is>
      </c>
      <c r="E336" t="inlineStr">
        <is>
          <t>US05580M8192</t>
        </is>
      </c>
      <c r="F336" t="inlineStr">
        <is>
          <t>05580M819</t>
        </is>
      </c>
      <c r="G336" s="1" t="n">
        <v>59779</v>
      </c>
      <c r="H336" s="1" t="n">
        <v>12.24</v>
      </c>
      <c r="I336" s="2" t="n">
        <v>731694.96</v>
      </c>
      <c r="J336" s="3" t="n">
        <v>0.009059309999999999</v>
      </c>
      <c r="K336" s="4" t="n">
        <v>80767216.26000001</v>
      </c>
      <c r="L336" s="5" t="n">
        <v>3400001</v>
      </c>
      <c r="M336" s="6" t="n">
        <v>23.75505662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05580M819</t>
        </is>
      </c>
      <c r="U336" t="inlineStr">
        <is>
          <t>Preferred</t>
        </is>
      </c>
      <c r="AG336" t="n">
        <v>-0.000539</v>
      </c>
    </row>
    <row r="337">
      <c r="A337" t="inlineStr">
        <is>
          <t>CRDT</t>
        </is>
      </c>
      <c r="B337" t="inlineStr">
        <is>
          <t>RITM 8.75 PERP E Pfd</t>
        </is>
      </c>
      <c r="C337" t="inlineStr">
        <is>
          <t>RITM 8.75 PERP E Pfd</t>
        </is>
      </c>
      <c r="D337" t="inlineStr">
        <is>
          <t>BSBK3D8</t>
        </is>
      </c>
      <c r="E337" t="inlineStr">
        <is>
          <t>US64828T8053</t>
        </is>
      </c>
      <c r="F337" t="inlineStr">
        <is>
          <t>64828T805</t>
        </is>
      </c>
      <c r="G337" s="1" t="n">
        <v>42900</v>
      </c>
      <c r="H337" s="1" t="n">
        <v>24.94</v>
      </c>
      <c r="I337" s="2" t="n">
        <v>1069926</v>
      </c>
      <c r="J337" s="3" t="n">
        <v>0.01324703</v>
      </c>
      <c r="K337" s="4" t="n">
        <v>80767216.26000001</v>
      </c>
      <c r="L337" s="5" t="n">
        <v>3400001</v>
      </c>
      <c r="M337" s="6" t="n">
        <v>23.75505662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64828T805</t>
        </is>
      </c>
      <c r="U337" t="inlineStr">
        <is>
          <t>Preferred</t>
        </is>
      </c>
      <c r="AG337" t="n">
        <v>-0.000539</v>
      </c>
    </row>
    <row r="338">
      <c r="A338" t="inlineStr">
        <is>
          <t>CRDT</t>
        </is>
      </c>
      <c r="B338" t="inlineStr">
        <is>
          <t>RITM V6.375 PERP C Pfd</t>
        </is>
      </c>
      <c r="C338" t="inlineStr">
        <is>
          <t>RITM V6.375 PERP C Pfd</t>
        </is>
      </c>
      <c r="D338" t="inlineStr">
        <is>
          <t>BLCF612</t>
        </is>
      </c>
      <c r="E338" t="inlineStr">
        <is>
          <t>US64828T5083</t>
        </is>
      </c>
      <c r="F338" t="inlineStr">
        <is>
          <t>64828T508</t>
        </is>
      </c>
      <c r="G338" s="1" t="n">
        <v>79228</v>
      </c>
      <c r="H338" s="1" t="n">
        <v>24.6</v>
      </c>
      <c r="I338" s="2" t="n">
        <v>1949008.8</v>
      </c>
      <c r="J338" s="3" t="n">
        <v>0.02413119</v>
      </c>
      <c r="K338" s="4" t="n">
        <v>80767216.26000001</v>
      </c>
      <c r="L338" s="5" t="n">
        <v>3400001</v>
      </c>
      <c r="M338" s="6" t="n">
        <v>23.75505662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64828T508</t>
        </is>
      </c>
      <c r="U338" t="inlineStr">
        <is>
          <t>Preferred</t>
        </is>
      </c>
      <c r="AG338" t="n">
        <v>-0.000539</v>
      </c>
    </row>
    <row r="339">
      <c r="A339" t="inlineStr">
        <is>
          <t>CRDT</t>
        </is>
      </c>
      <c r="B339" t="inlineStr">
        <is>
          <t>RITM V7 PERP D Pfd</t>
        </is>
      </c>
      <c r="C339" t="inlineStr">
        <is>
          <t>RITM V7 PERP D Pfd</t>
        </is>
      </c>
      <c r="D339" t="inlineStr">
        <is>
          <t>BMHVDC2</t>
        </is>
      </c>
      <c r="E339" t="inlineStr">
        <is>
          <t>US64828T7063</t>
        </is>
      </c>
      <c r="F339" t="inlineStr">
        <is>
          <t>64828T706</t>
        </is>
      </c>
      <c r="G339" s="1" t="n">
        <v>60564</v>
      </c>
      <c r="H339" s="1" t="n">
        <v>24.71</v>
      </c>
      <c r="I339" s="2" t="n">
        <v>1496536.44</v>
      </c>
      <c r="J339" s="3" t="n">
        <v>0.01852901</v>
      </c>
      <c r="K339" s="4" t="n">
        <v>80767216.26000001</v>
      </c>
      <c r="L339" s="5" t="n">
        <v>3400001</v>
      </c>
      <c r="M339" s="6" t="n">
        <v>23.75505662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64828T706</t>
        </is>
      </c>
      <c r="U339" t="inlineStr">
        <is>
          <t>Preferred</t>
        </is>
      </c>
      <c r="AG339" t="n">
        <v>-0.000539</v>
      </c>
    </row>
    <row r="340">
      <c r="A340" t="inlineStr">
        <is>
          <t>CRDT</t>
        </is>
      </c>
      <c r="B340" t="inlineStr">
        <is>
          <t>TWO V8.125 PERP A Pfd</t>
        </is>
      </c>
      <c r="C340" t="inlineStr">
        <is>
          <t>TWO V8.125 PERP A Pfd</t>
        </is>
      </c>
      <c r="D340" t="inlineStr">
        <is>
          <t>BYXYWC2</t>
        </is>
      </c>
      <c r="E340" t="inlineStr">
        <is>
          <t>US90187B2007</t>
        </is>
      </c>
      <c r="F340" t="inlineStr">
        <is>
          <t>90187B200</t>
        </is>
      </c>
      <c r="G340" s="1" t="n">
        <v>16561</v>
      </c>
      <c r="H340" s="1" t="n">
        <v>23.95</v>
      </c>
      <c r="I340" s="2" t="n">
        <v>396635.95</v>
      </c>
      <c r="J340" s="3" t="n">
        <v>0.00491085</v>
      </c>
      <c r="K340" s="4" t="n">
        <v>80767216.26000001</v>
      </c>
      <c r="L340" s="5" t="n">
        <v>3400001</v>
      </c>
      <c r="M340" s="6" t="n">
        <v>23.75505662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90187B200</t>
        </is>
      </c>
      <c r="U340" t="inlineStr">
        <is>
          <t>Preferred</t>
        </is>
      </c>
      <c r="AG340" t="n">
        <v>-0.000539</v>
      </c>
    </row>
    <row r="341">
      <c r="A341" t="inlineStr">
        <is>
          <t>CRDT</t>
        </is>
      </c>
      <c r="B341" t="inlineStr">
        <is>
          <t>AGNC INV C COM USD0.01</t>
        </is>
      </c>
      <c r="C341" t="inlineStr">
        <is>
          <t>AGNC</t>
        </is>
      </c>
      <c r="D341" t="inlineStr">
        <is>
          <t>BYYHJL8</t>
        </is>
      </c>
      <c r="E341" t="inlineStr">
        <is>
          <t>US00123Q1040</t>
        </is>
      </c>
      <c r="F341" t="inlineStr">
        <is>
          <t>00123Q104</t>
        </is>
      </c>
      <c r="G341" s="1" t="n">
        <v>86000</v>
      </c>
      <c r="H341" s="1" t="n">
        <v>10.16</v>
      </c>
      <c r="I341" s="2" t="n">
        <v>873760</v>
      </c>
      <c r="J341" s="3" t="n">
        <v>0.01081825</v>
      </c>
      <c r="K341" s="4" t="n">
        <v>80767216.26000001</v>
      </c>
      <c r="L341" s="5" t="n">
        <v>3400001</v>
      </c>
      <c r="M341" s="6" t="n">
        <v>23.75505662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00123Q104</t>
        </is>
      </c>
      <c r="U341" t="inlineStr">
        <is>
          <t>Equity</t>
        </is>
      </c>
      <c r="AG341" t="n">
        <v>-0.000539</v>
      </c>
    </row>
    <row r="342">
      <c r="A342" t="inlineStr">
        <is>
          <t>CRDT</t>
        </is>
      </c>
      <c r="B342" t="inlineStr">
        <is>
          <t>CHIMERA IN COM USD0.01 (PST REV SPL</t>
        </is>
      </c>
      <c r="C342" t="inlineStr">
        <is>
          <t>CIM</t>
        </is>
      </c>
      <c r="D342" t="inlineStr">
        <is>
          <t>BN13RW9</t>
        </is>
      </c>
      <c r="E342" t="inlineStr">
        <is>
          <t>US16934Q8024</t>
        </is>
      </c>
      <c r="F342" t="inlineStr">
        <is>
          <t>16934Q802</t>
        </is>
      </c>
      <c r="G342" s="1" t="n">
        <v>51025</v>
      </c>
      <c r="H342" s="1" t="n">
        <v>13.05</v>
      </c>
      <c r="I342" s="2" t="n">
        <v>665876.25</v>
      </c>
      <c r="J342" s="3" t="n">
        <v>0.008244390000000001</v>
      </c>
      <c r="K342" s="4" t="n">
        <v>80767216.26000001</v>
      </c>
      <c r="L342" s="5" t="n">
        <v>3400001</v>
      </c>
      <c r="M342" s="6" t="n">
        <v>23.75505662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16934Q802</t>
        </is>
      </c>
      <c r="U342" t="inlineStr">
        <is>
          <t>Equity</t>
        </is>
      </c>
      <c r="AG342" t="n">
        <v>-0.000539</v>
      </c>
    </row>
    <row r="343">
      <c r="A343" t="inlineStr">
        <is>
          <t>CRDT</t>
        </is>
      </c>
      <c r="B343" t="inlineStr">
        <is>
          <t>DSG TopCo Private Equity</t>
        </is>
      </c>
      <c r="C343" t="inlineStr">
        <is>
          <t>DSG TopCo Private Equity</t>
        </is>
      </c>
      <c r="F343" t="inlineStr">
        <is>
          <t>DSGTOPCO1</t>
        </is>
      </c>
      <c r="G343" s="1" t="n">
        <v>2754</v>
      </c>
      <c r="H343" s="1" t="n">
        <v>15</v>
      </c>
      <c r="I343" s="2" t="n">
        <v>41310</v>
      </c>
      <c r="J343" s="3" t="n">
        <v>0.00051147</v>
      </c>
      <c r="K343" s="4" t="n">
        <v>80767216.26000001</v>
      </c>
      <c r="L343" s="5" t="n">
        <v>3400001</v>
      </c>
      <c r="M343" s="6" t="n">
        <v>23.75505662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DSGTOPCO1</t>
        </is>
      </c>
      <c r="U343" t="inlineStr">
        <is>
          <t>Equity</t>
        </is>
      </c>
      <c r="AG343" t="n">
        <v>-0.000539</v>
      </c>
    </row>
    <row r="344">
      <c r="A344" t="inlineStr">
        <is>
          <t>CRDT</t>
        </is>
      </c>
      <c r="B344" t="inlineStr">
        <is>
          <t>ANNALY CAP COM USD0.01(POST REV SPL</t>
        </is>
      </c>
      <c r="C344" t="inlineStr">
        <is>
          <t>NLY</t>
        </is>
      </c>
      <c r="D344" t="inlineStr">
        <is>
          <t>BPMQ7X2</t>
        </is>
      </c>
      <c r="E344" t="inlineStr">
        <is>
          <t>US0357108390</t>
        </is>
      </c>
      <c r="F344" t="inlineStr">
        <is>
          <t>035710839</t>
        </is>
      </c>
      <c r="G344" s="1" t="n">
        <v>62900</v>
      </c>
      <c r="H344" s="1" t="n">
        <v>20.95</v>
      </c>
      <c r="I344" s="2" t="n">
        <v>1317755</v>
      </c>
      <c r="J344" s="3" t="n">
        <v>0.01631547</v>
      </c>
      <c r="K344" s="4" t="n">
        <v>80767216.26000001</v>
      </c>
      <c r="L344" s="5" t="n">
        <v>3400001</v>
      </c>
      <c r="M344" s="6" t="n">
        <v>23.75505662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035710839</t>
        </is>
      </c>
      <c r="U344" t="inlineStr">
        <is>
          <t>Equity</t>
        </is>
      </c>
      <c r="AG344" t="n">
        <v>-0.000539</v>
      </c>
    </row>
    <row r="345">
      <c r="A345" t="inlineStr">
        <is>
          <t>CRDT</t>
        </is>
      </c>
      <c r="B345" t="inlineStr">
        <is>
          <t>RITHM CAPI COM NPV</t>
        </is>
      </c>
      <c r="C345" t="inlineStr">
        <is>
          <t>NRZ</t>
        </is>
      </c>
      <c r="D345" t="inlineStr">
        <is>
          <t>BRJ9GW0</t>
        </is>
      </c>
      <c r="E345" t="inlineStr">
        <is>
          <t>US64828T2015</t>
        </is>
      </c>
      <c r="F345" t="inlineStr">
        <is>
          <t>64828T201</t>
        </is>
      </c>
      <c r="G345" s="1" t="n">
        <v>108585</v>
      </c>
      <c r="H345" s="1" t="n">
        <v>10.95</v>
      </c>
      <c r="I345" s="2" t="n">
        <v>1189005.75</v>
      </c>
      <c r="J345" s="3" t="n">
        <v>0.01472139</v>
      </c>
      <c r="K345" s="4" t="n">
        <v>80767216.26000001</v>
      </c>
      <c r="L345" s="5" t="n">
        <v>3400001</v>
      </c>
      <c r="M345" s="6" t="n">
        <v>23.75505662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64828T201</t>
        </is>
      </c>
      <c r="U345" t="inlineStr">
        <is>
          <t>Equity</t>
        </is>
      </c>
      <c r="AG345" t="n">
        <v>-0.000539</v>
      </c>
    </row>
    <row r="346">
      <c r="A346" t="inlineStr">
        <is>
          <t>CRDT</t>
        </is>
      </c>
      <c r="B346" t="inlineStr">
        <is>
          <t>QVC GROUP INC USD 0.01</t>
        </is>
      </c>
      <c r="C346" t="inlineStr">
        <is>
          <t>QVCGA</t>
        </is>
      </c>
      <c r="D346" t="inlineStr">
        <is>
          <t>BVF91W7</t>
        </is>
      </c>
      <c r="E346" t="inlineStr">
        <is>
          <t>US74915M6057</t>
        </is>
      </c>
      <c r="F346" t="inlineStr">
        <is>
          <t>74915M605</t>
        </is>
      </c>
      <c r="G346" s="1" t="n">
        <v>12000</v>
      </c>
      <c r="H346" s="1" t="n">
        <v>14.66</v>
      </c>
      <c r="I346" s="2" t="n">
        <v>175920</v>
      </c>
      <c r="J346" s="3" t="n">
        <v>0.00217811</v>
      </c>
      <c r="K346" s="4" t="n">
        <v>80767216.26000001</v>
      </c>
      <c r="L346" s="5" t="n">
        <v>3400001</v>
      </c>
      <c r="M346" s="6" t="n">
        <v>23.75505662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74915M605</t>
        </is>
      </c>
      <c r="U346" t="inlineStr">
        <is>
          <t>Equity</t>
        </is>
      </c>
      <c r="AG346" t="n">
        <v>-0.000539</v>
      </c>
    </row>
    <row r="347">
      <c r="A347" t="inlineStr">
        <is>
          <t>CRDT</t>
        </is>
      </c>
      <c r="B347" t="inlineStr">
        <is>
          <t>TWO HARBOR COM USD0.01(POST REV SPL</t>
        </is>
      </c>
      <c r="C347" t="inlineStr">
        <is>
          <t>TWO</t>
        </is>
      </c>
      <c r="D347" t="inlineStr">
        <is>
          <t>BP9S504</t>
        </is>
      </c>
      <c r="E347" t="inlineStr">
        <is>
          <t>US90187B8046</t>
        </is>
      </c>
      <c r="F347" t="inlineStr">
        <is>
          <t>90187B804</t>
        </is>
      </c>
      <c r="G347" s="1" t="n">
        <v>53250</v>
      </c>
      <c r="H347" s="1" t="n">
        <v>9.94</v>
      </c>
      <c r="I347" s="2" t="n">
        <v>529305</v>
      </c>
      <c r="J347" s="3" t="n">
        <v>0.00655346</v>
      </c>
      <c r="K347" s="4" t="n">
        <v>80767216.26000001</v>
      </c>
      <c r="L347" s="5" t="n">
        <v>3400001</v>
      </c>
      <c r="M347" s="6" t="n">
        <v>23.75505662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90187B804</t>
        </is>
      </c>
      <c r="U347" t="inlineStr">
        <is>
          <t>Equity</t>
        </is>
      </c>
      <c r="AG347" t="n">
        <v>-0.000539</v>
      </c>
    </row>
    <row r="348">
      <c r="A348" t="inlineStr">
        <is>
          <t>CRDT</t>
        </is>
      </c>
      <c r="B348" t="inlineStr">
        <is>
          <t>VINTY HLDG 5 SA NPV</t>
        </is>
      </c>
      <c r="D348" t="inlineStr">
        <is>
          <t>BVLJF96</t>
        </is>
      </c>
      <c r="E348" t="inlineStr">
        <is>
          <t>LU3085523499</t>
        </is>
      </c>
      <c r="F348" t="inlineStr">
        <is>
          <t>L9664D106</t>
        </is>
      </c>
      <c r="G348" s="1" t="n">
        <v>110068833</v>
      </c>
      <c r="H348" s="1" t="n">
        <v>0.0009479999999999999</v>
      </c>
      <c r="I348" s="2" t="n">
        <v>104345.25</v>
      </c>
      <c r="J348" s="3" t="n">
        <v>0.00129193</v>
      </c>
      <c r="K348" s="4" t="n">
        <v>80767216.26000001</v>
      </c>
      <c r="L348" s="5" t="n">
        <v>3400001</v>
      </c>
      <c r="M348" s="6" t="n">
        <v>23.75505662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L9664D106</t>
        </is>
      </c>
      <c r="U348" t="inlineStr">
        <is>
          <t>Equity</t>
        </is>
      </c>
      <c r="AG348" t="n">
        <v>-0.000539</v>
      </c>
    </row>
    <row r="349">
      <c r="A349" t="inlineStr">
        <is>
          <t>CRDT</t>
        </is>
      </c>
      <c r="B349" t="inlineStr">
        <is>
          <t>US 5YR NOTE (CBT) DEC25</t>
        </is>
      </c>
      <c r="C349" t="inlineStr">
        <is>
          <t>FVZ5 Comdty</t>
        </is>
      </c>
      <c r="F349" t="inlineStr">
        <is>
          <t>US 5YR NOTE (CBT) DEC25</t>
        </is>
      </c>
      <c r="G349" s="1" t="n">
        <v>545</v>
      </c>
      <c r="H349" s="1" t="n">
        <v>109.234375</v>
      </c>
      <c r="I349" s="2" t="n">
        <v>59532734.375</v>
      </c>
      <c r="J349" s="3" t="n">
        <v>0.73709033</v>
      </c>
      <c r="K349" s="4" t="n">
        <v>80767216.26000001</v>
      </c>
      <c r="L349" s="5" t="n">
        <v>3400001</v>
      </c>
      <c r="M349" s="6" t="n">
        <v>23.75505662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FVZ5</t>
        </is>
      </c>
      <c r="U349" t="inlineStr">
        <is>
          <t>Future</t>
        </is>
      </c>
      <c r="AG349" t="n">
        <v>-0.000539</v>
      </c>
    </row>
    <row r="350">
      <c r="A350" t="inlineStr">
        <is>
          <t>CRDT</t>
        </is>
      </c>
      <c r="B350" t="inlineStr">
        <is>
          <t>US 10YR NOTE (CBT)DEC25</t>
        </is>
      </c>
      <c r="C350" t="inlineStr">
        <is>
          <t>TYZ5 Comdty</t>
        </is>
      </c>
      <c r="F350" t="inlineStr">
        <is>
          <t>US 10YR NOTE (CBT)DEC25</t>
        </is>
      </c>
      <c r="G350" s="1" t="n">
        <v>314</v>
      </c>
      <c r="H350" s="1" t="n">
        <v>112.609375</v>
      </c>
      <c r="I350" s="2" t="n">
        <v>35359343.75</v>
      </c>
      <c r="J350" s="3" t="n">
        <v>0.43779327</v>
      </c>
      <c r="K350" s="4" t="n">
        <v>80767216.26000001</v>
      </c>
      <c r="L350" s="5" t="n">
        <v>3400001</v>
      </c>
      <c r="M350" s="6" t="n">
        <v>23.75505662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TYZ5</t>
        </is>
      </c>
      <c r="U350" t="inlineStr">
        <is>
          <t>Future</t>
        </is>
      </c>
      <c r="AG350" t="n">
        <v>-0.000539</v>
      </c>
    </row>
    <row r="351">
      <c r="A351" t="inlineStr">
        <is>
          <t>CRDT</t>
        </is>
      </c>
      <c r="B351" t="inlineStr">
        <is>
          <t>US LONG BOND(CBT) DEC25</t>
        </is>
      </c>
      <c r="C351" t="inlineStr">
        <is>
          <t>USZ5 Comdty</t>
        </is>
      </c>
      <c r="F351" t="inlineStr">
        <is>
          <t>US LONG BOND(CBT) DEC25</t>
        </is>
      </c>
      <c r="G351" s="1" t="n">
        <v>-140</v>
      </c>
      <c r="H351" s="1" t="n">
        <v>116.8125</v>
      </c>
      <c r="I351" s="2" t="n">
        <v>-16353750</v>
      </c>
      <c r="J351" s="3" t="n">
        <v>-0.20248005</v>
      </c>
      <c r="K351" s="4" t="n">
        <v>80767216.26000001</v>
      </c>
      <c r="L351" s="5" t="n">
        <v>3400001</v>
      </c>
      <c r="M351" s="6" t="n">
        <v>23.75505662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USZ5</t>
        </is>
      </c>
      <c r="U351" t="inlineStr">
        <is>
          <t>Future</t>
        </is>
      </c>
      <c r="AG351" t="n">
        <v>-0.000539</v>
      </c>
    </row>
    <row r="352">
      <c r="A352" t="inlineStr">
        <is>
          <t>CRDT</t>
        </is>
      </c>
      <c r="B352" t="inlineStr">
        <is>
          <t>US ULTRA BOND CBT Dec25</t>
        </is>
      </c>
      <c r="C352" t="inlineStr">
        <is>
          <t>WNZ5 Comdty</t>
        </is>
      </c>
      <c r="F352" t="inlineStr">
        <is>
          <t>US ULTRA BOND CBT Dec25</t>
        </is>
      </c>
      <c r="G352" s="1" t="n">
        <v>-196</v>
      </c>
      <c r="H352" s="1" t="n">
        <v>120.28125</v>
      </c>
      <c r="I352" s="2" t="n">
        <v>-23575125</v>
      </c>
      <c r="J352" s="3" t="n">
        <v>-0.29188978</v>
      </c>
      <c r="K352" s="4" t="n">
        <v>80767216.26000001</v>
      </c>
      <c r="L352" s="5" t="n">
        <v>3400001</v>
      </c>
      <c r="M352" s="6" t="n">
        <v>23.75505662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WNZ5</t>
        </is>
      </c>
      <c r="U352" t="inlineStr">
        <is>
          <t>Future</t>
        </is>
      </c>
      <c r="AG352" t="n">
        <v>-0.000539</v>
      </c>
    </row>
    <row r="353">
      <c r="A353" t="inlineStr">
        <is>
          <t>CRDT</t>
        </is>
      </c>
      <c r="B353" t="inlineStr">
        <is>
          <t>CDX HY CDSI S45 5Y</t>
        </is>
      </c>
      <c r="C353" t="inlineStr">
        <is>
          <t>CDX HY CDSI S45 5Y</t>
        </is>
      </c>
      <c r="F353" t="inlineStr">
        <is>
          <t>05Y5BRAD5</t>
        </is>
      </c>
      <c r="G353" s="1" t="n">
        <v>-25000000</v>
      </c>
      <c r="H353" s="1" t="n">
        <v>-7.658013</v>
      </c>
      <c r="I353" s="2" t="n">
        <v>-1914503.16</v>
      </c>
      <c r="J353" s="3" t="n">
        <v>-0.02370396</v>
      </c>
      <c r="K353" s="4" t="n">
        <v>80767216.26000001</v>
      </c>
      <c r="L353" s="5" t="n">
        <v>3400001</v>
      </c>
      <c r="M353" s="6" t="n">
        <v>23.75505662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05Y5BRAD5</t>
        </is>
      </c>
      <c r="U353" t="inlineStr">
        <is>
          <t>Swap</t>
        </is>
      </c>
      <c r="AG353" t="n">
        <v>-0.000539</v>
      </c>
    </row>
    <row r="354">
      <c r="A354" t="inlineStr">
        <is>
          <t>CRDT</t>
        </is>
      </c>
      <c r="B354" t="inlineStr">
        <is>
          <t>ITALY CDS USD SR 5Y D14</t>
        </is>
      </c>
      <c r="C354" t="inlineStr">
        <is>
          <t>ITALY CDS USD SR 5Y D14</t>
        </is>
      </c>
      <c r="F354" t="inlineStr">
        <is>
          <t>4AB951AK1</t>
        </is>
      </c>
      <c r="G354" s="1" t="n">
        <v>-25000000</v>
      </c>
      <c r="H354" s="1" t="n">
        <v>-2.723761</v>
      </c>
      <c r="I354" s="2" t="n">
        <v>-680940.26</v>
      </c>
      <c r="J354" s="3" t="n">
        <v>-0.0084309</v>
      </c>
      <c r="K354" s="4" t="n">
        <v>80767216.26000001</v>
      </c>
      <c r="L354" s="5" t="n">
        <v>3400001</v>
      </c>
      <c r="M354" s="6" t="n">
        <v>23.75505662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4AB951AK1</t>
        </is>
      </c>
      <c r="U354" t="inlineStr">
        <is>
          <t>Swap</t>
        </is>
      </c>
      <c r="AG354" t="n">
        <v>-0.000539</v>
      </c>
    </row>
    <row r="355">
      <c r="A355" t="inlineStr">
        <is>
          <t>CRDT</t>
        </is>
      </c>
      <c r="B355" t="inlineStr">
        <is>
          <t>MSSIJNK1B</t>
        </is>
      </c>
      <c r="C355" t="inlineStr">
        <is>
          <t>MSSIJNK1B</t>
        </is>
      </c>
      <c r="F355" t="inlineStr">
        <is>
          <t>MSSIJNK1B</t>
        </is>
      </c>
      <c r="G355" s="1" t="n">
        <v>15886686</v>
      </c>
      <c r="H355" s="1" t="n">
        <v>100</v>
      </c>
      <c r="I355" s="2" t="n">
        <v>15886686</v>
      </c>
      <c r="J355" s="3" t="n">
        <v>0.19669721</v>
      </c>
      <c r="K355" s="4" t="n">
        <v>80767216.26000001</v>
      </c>
      <c r="L355" s="5" t="n">
        <v>3400001</v>
      </c>
      <c r="M355" s="6" t="n">
        <v>23.75505662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MSSIJNK1B</t>
        </is>
      </c>
      <c r="U355" t="inlineStr">
        <is>
          <t>Swap</t>
        </is>
      </c>
      <c r="AC355" s="8" t="inlineStr">
        <is>
          <t>Pay</t>
        </is>
      </c>
      <c r="AD355" s="8" t="inlineStr">
        <is>
          <t>Fed Funds Effective</t>
        </is>
      </c>
      <c r="AE355" s="8" t="n">
        <v>-25</v>
      </c>
      <c r="AG355" t="n">
        <v>-0.000539</v>
      </c>
    </row>
    <row r="356">
      <c r="A356" t="inlineStr">
        <is>
          <t>CRDT</t>
        </is>
      </c>
      <c r="B356" t="inlineStr">
        <is>
          <t>MSSIJNK1B            00001</t>
        </is>
      </c>
      <c r="C356" t="inlineStr">
        <is>
          <t>MSSIJNK1B 00001</t>
        </is>
      </c>
      <c r="F356" t="inlineStr">
        <is>
          <t>MSSIJNK1B 00001</t>
        </is>
      </c>
      <c r="G356" s="1" t="n">
        <v>-15533</v>
      </c>
      <c r="H356" s="1" t="n">
        <v>1017.22</v>
      </c>
      <c r="I356" s="2" t="n">
        <v>-15800478.26</v>
      </c>
      <c r="J356" s="3" t="n">
        <v>-0.19562985</v>
      </c>
      <c r="K356" s="4" t="n">
        <v>80767216.26000001</v>
      </c>
      <c r="L356" s="5" t="n">
        <v>3400001</v>
      </c>
      <c r="M356" s="6" t="n">
        <v>23.75505662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MSSIJNK1B 00001</t>
        </is>
      </c>
      <c r="U356" t="inlineStr">
        <is>
          <t>Swap</t>
        </is>
      </c>
      <c r="AC356" s="8" t="inlineStr">
        <is>
          <t>Pay</t>
        </is>
      </c>
      <c r="AD356" s="8" t="inlineStr">
        <is>
          <t>Fed Funds Effective</t>
        </is>
      </c>
      <c r="AE356" s="8" t="n">
        <v>-25</v>
      </c>
      <c r="AF356" s="8" t="inlineStr">
        <is>
          <t>MSSIJNK1A 00001</t>
        </is>
      </c>
      <c r="AG356" t="n">
        <v>-0.000539</v>
      </c>
    </row>
    <row r="357">
      <c r="A357" t="inlineStr">
        <is>
          <t>CRDT</t>
        </is>
      </c>
      <c r="B357" t="inlineStr">
        <is>
          <t>Alcoa Corp</t>
        </is>
      </c>
      <c r="C357" t="inlineStr">
        <is>
          <t>AA</t>
        </is>
      </c>
      <c r="D357" t="inlineStr">
        <is>
          <t>BYNF418</t>
        </is>
      </c>
      <c r="E357" t="inlineStr">
        <is>
          <t>US0138721065</t>
        </is>
      </c>
      <c r="F357" t="inlineStr">
        <is>
          <t>013872106</t>
        </is>
      </c>
      <c r="G357" s="1" t="n">
        <v>-4613.38582402151</v>
      </c>
      <c r="H357" s="1" t="n">
        <v>37.06</v>
      </c>
      <c r="I357" s="2" t="n">
        <v>-170972.0786382372</v>
      </c>
      <c r="J357" s="3" t="n">
        <v>-0.0021168499615965</v>
      </c>
      <c r="K357" s="4" t="n">
        <v>80767216.26000001</v>
      </c>
      <c r="L357" s="5" t="n">
        <v>3400001</v>
      </c>
      <c r="M357" s="6" t="n">
        <v>23.75505662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-0.000539</v>
      </c>
    </row>
    <row r="358">
      <c r="A358" t="inlineStr">
        <is>
          <t>CRDT</t>
        </is>
      </c>
      <c r="B358" t="inlineStr">
        <is>
          <t>American Airlines Group Inc</t>
        </is>
      </c>
      <c r="C358" t="inlineStr">
        <is>
          <t>AAL</t>
        </is>
      </c>
      <c r="D358" t="inlineStr">
        <is>
          <t>BCV7KT2</t>
        </is>
      </c>
      <c r="E358" t="inlineStr">
        <is>
          <t>US02376R1023</t>
        </is>
      </c>
      <c r="F358" t="inlineStr">
        <is>
          <t>02376R102</t>
        </is>
      </c>
      <c r="G358" s="1" t="n">
        <v>-12371.09226486532</v>
      </c>
      <c r="H358" s="1" t="n">
        <v>11.81</v>
      </c>
      <c r="I358" s="2" t="n">
        <v>-146102.5996480595</v>
      </c>
      <c r="J358" s="3" t="n">
        <v>-0.001808934446592</v>
      </c>
      <c r="K358" s="4" t="n">
        <v>80767216.26000001</v>
      </c>
      <c r="L358" s="5" t="n">
        <v>3400001</v>
      </c>
      <c r="M358" s="6" t="n">
        <v>23.75505662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-0.000539</v>
      </c>
    </row>
    <row r="359">
      <c r="A359" t="inlineStr">
        <is>
          <t>CRDT</t>
        </is>
      </c>
      <c r="B359" t="inlineStr">
        <is>
          <t>Advance Auto Parts Inc</t>
        </is>
      </c>
      <c r="C359" t="inlineStr">
        <is>
          <t>AAP</t>
        </is>
      </c>
      <c r="D359" t="inlineStr">
        <is>
          <t>2822019</t>
        </is>
      </c>
      <c r="E359" t="inlineStr">
        <is>
          <t>US00751Y1064</t>
        </is>
      </c>
      <c r="F359" t="inlineStr">
        <is>
          <t>00751Y106</t>
        </is>
      </c>
      <c r="G359" s="1" t="n">
        <v>-2415.613432006798</v>
      </c>
      <c r="H359" s="1" t="n">
        <v>52.59</v>
      </c>
      <c r="I359" s="2" t="n">
        <v>-127037.1103892375</v>
      </c>
      <c r="J359" s="3" t="n">
        <v>-0.001572879644388</v>
      </c>
      <c r="K359" s="4" t="n">
        <v>80767216.26000001</v>
      </c>
      <c r="L359" s="5" t="n">
        <v>3400001</v>
      </c>
      <c r="M359" s="6" t="n">
        <v>23.75505662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-0.000539</v>
      </c>
    </row>
    <row r="360">
      <c r="A360" t="inlineStr">
        <is>
          <t>CRDT</t>
        </is>
      </c>
      <c r="B360" t="inlineStr">
        <is>
          <t>Acadia Healthcare Co Inc</t>
        </is>
      </c>
      <c r="C360" t="inlineStr">
        <is>
          <t>ACHC</t>
        </is>
      </c>
      <c r="D360" t="inlineStr">
        <is>
          <t>B65VZ37</t>
        </is>
      </c>
      <c r="E360" t="inlineStr">
        <is>
          <t>US00404A1097</t>
        </is>
      </c>
      <c r="F360" t="inlineStr">
        <is>
          <t>00404A109</t>
        </is>
      </c>
      <c r="G360" s="1" t="n">
        <v>-7236.687000733137</v>
      </c>
      <c r="H360" s="1" t="n">
        <v>25.6</v>
      </c>
      <c r="I360" s="2" t="n">
        <v>-185259.1872187683</v>
      </c>
      <c r="J360" s="3" t="n">
        <v>-0.0022937423845635</v>
      </c>
      <c r="K360" s="4" t="n">
        <v>80767216.26000001</v>
      </c>
      <c r="L360" s="5" t="n">
        <v>3400001</v>
      </c>
      <c r="M360" s="6" t="n">
        <v>23.75505662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-0.000539</v>
      </c>
    </row>
    <row r="361">
      <c r="A361" t="inlineStr">
        <is>
          <t>CRDT</t>
        </is>
      </c>
      <c r="B361" t="inlineStr">
        <is>
          <t>Albertsons Cos Inc</t>
        </is>
      </c>
      <c r="C361" t="inlineStr">
        <is>
          <t>ACI</t>
        </is>
      </c>
      <c r="D361" t="inlineStr">
        <is>
          <t>BYNQ369</t>
        </is>
      </c>
      <c r="E361" t="inlineStr">
        <is>
          <t>US0130911037</t>
        </is>
      </c>
      <c r="F361" t="inlineStr">
        <is>
          <t>013091103</t>
        </is>
      </c>
      <c r="G361" s="1" t="n">
        <v>-8424.450807713358</v>
      </c>
      <c r="H361" s="1" t="n">
        <v>17.35</v>
      </c>
      <c r="I361" s="2" t="n">
        <v>-146164.2215138268</v>
      </c>
      <c r="J361" s="3" t="n">
        <v>-0.001809697403007</v>
      </c>
      <c r="K361" s="4" t="n">
        <v>80767216.26000001</v>
      </c>
      <c r="L361" s="5" t="n">
        <v>3400001</v>
      </c>
      <c r="M361" s="6" t="n">
        <v>23.75505662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-0.000539</v>
      </c>
    </row>
    <row r="362">
      <c r="A362" t="inlineStr">
        <is>
          <t>CRDT</t>
        </is>
      </c>
      <c r="B362" t="inlineStr">
        <is>
          <t>ADT Inc</t>
        </is>
      </c>
      <c r="C362" t="inlineStr">
        <is>
          <t>ADT</t>
        </is>
      </c>
      <c r="D362" t="inlineStr">
        <is>
          <t>BFWCP81</t>
        </is>
      </c>
      <c r="E362" t="inlineStr">
        <is>
          <t>US00090Q1031</t>
        </is>
      </c>
      <c r="F362" t="inlineStr">
        <is>
          <t>00090Q103</t>
        </is>
      </c>
      <c r="G362" s="1" t="n">
        <v>-17001.18689525969</v>
      </c>
      <c r="H362" s="1" t="n">
        <v>8.65</v>
      </c>
      <c r="I362" s="2" t="n">
        <v>-147060.2666439963</v>
      </c>
      <c r="J362" s="3" t="n">
        <v>-0.0018207915718005</v>
      </c>
      <c r="K362" s="4" t="n">
        <v>80767216.26000001</v>
      </c>
      <c r="L362" s="5" t="n">
        <v>3400001</v>
      </c>
      <c r="M362" s="6" t="n">
        <v>23.75505662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-0.000539</v>
      </c>
    </row>
    <row r="363">
      <c r="A363" t="inlineStr">
        <is>
          <t>CRDT</t>
        </is>
      </c>
      <c r="B363" t="inlineStr">
        <is>
          <t>Air Lease Corp</t>
        </is>
      </c>
      <c r="C363" t="inlineStr">
        <is>
          <t>AL</t>
        </is>
      </c>
      <c r="D363" t="inlineStr">
        <is>
          <t>B3XS562</t>
        </is>
      </c>
      <c r="E363" t="inlineStr">
        <is>
          <t>US00912X3026</t>
        </is>
      </c>
      <c r="F363" t="inlineStr">
        <is>
          <t>00912X302</t>
        </is>
      </c>
      <c r="G363" s="1" t="n">
        <v>-2438.796267626354</v>
      </c>
      <c r="H363" s="1" t="n">
        <v>63.63</v>
      </c>
      <c r="I363" s="2" t="n">
        <v>-155180.6065090649</v>
      </c>
      <c r="J363" s="3" t="n">
        <v>-0.001921331620611</v>
      </c>
      <c r="K363" s="4" t="n">
        <v>80767216.26000001</v>
      </c>
      <c r="L363" s="5" t="n">
        <v>3400001</v>
      </c>
      <c r="M363" s="6" t="n">
        <v>23.75505662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-0.000539</v>
      </c>
    </row>
    <row r="364">
      <c r="A364" t="inlineStr">
        <is>
          <t>CRDT</t>
        </is>
      </c>
      <c r="B364" t="inlineStr">
        <is>
          <t>Albemarle Corp</t>
        </is>
      </c>
      <c r="C364" t="inlineStr">
        <is>
          <t>ALB</t>
        </is>
      </c>
      <c r="D364" t="inlineStr">
        <is>
          <t>2046853</t>
        </is>
      </c>
      <c r="E364" t="inlineStr">
        <is>
          <t>US0126531013</t>
        </is>
      </c>
      <c r="F364" t="inlineStr">
        <is>
          <t>012653101</t>
        </is>
      </c>
      <c r="G364" s="1" t="n">
        <v>-1942.99528920383</v>
      </c>
      <c r="H364" s="1" t="n">
        <v>91.69</v>
      </c>
      <c r="I364" s="2" t="n">
        <v>-178153.2380670992</v>
      </c>
      <c r="J364" s="3" t="n">
        <v>-0.002205761772123</v>
      </c>
      <c r="K364" s="4" t="n">
        <v>80767216.26000001</v>
      </c>
      <c r="L364" s="5" t="n">
        <v>3400001</v>
      </c>
      <c r="M364" s="6" t="n">
        <v>23.75505662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-0.000539</v>
      </c>
    </row>
    <row r="365">
      <c r="A365" t="inlineStr">
        <is>
          <t>CRDT</t>
        </is>
      </c>
      <c r="B365" t="inlineStr">
        <is>
          <t>Alaska Air Group Inc</t>
        </is>
      </c>
      <c r="C365" t="inlineStr">
        <is>
          <t>ALK</t>
        </is>
      </c>
      <c r="D365" t="inlineStr">
        <is>
          <t>2012605</t>
        </is>
      </c>
      <c r="E365" t="inlineStr">
        <is>
          <t>US0116591092</t>
        </is>
      </c>
      <c r="F365" t="inlineStr">
        <is>
          <t>011659109</t>
        </is>
      </c>
      <c r="G365" s="1" t="n">
        <v>-2621.509654066089</v>
      </c>
      <c r="H365" s="1" t="n">
        <v>49.14</v>
      </c>
      <c r="I365" s="2" t="n">
        <v>-128820.9844008076</v>
      </c>
      <c r="J365" s="3" t="n">
        <v>-0.001594966254453</v>
      </c>
      <c r="K365" s="4" t="n">
        <v>80767216.26000001</v>
      </c>
      <c r="L365" s="5" t="n">
        <v>3400001</v>
      </c>
      <c r="M365" s="6" t="n">
        <v>23.75505662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-0.000539</v>
      </c>
    </row>
    <row r="366">
      <c r="A366" t="inlineStr">
        <is>
          <t>CRDT</t>
        </is>
      </c>
      <c r="B366" t="inlineStr">
        <is>
          <t>Amentum Holdings Inc</t>
        </is>
      </c>
      <c r="C366" t="inlineStr">
        <is>
          <t>AMTM</t>
        </is>
      </c>
      <c r="D366" t="inlineStr">
        <is>
          <t>BMZLFJ5</t>
        </is>
      </c>
      <c r="E366" t="inlineStr">
        <is>
          <t>US0239391016</t>
        </is>
      </c>
      <c r="F366" t="inlineStr">
        <is>
          <t>023939101</t>
        </is>
      </c>
      <c r="G366" s="1" t="n">
        <v>-5954.83423917184</v>
      </c>
      <c r="H366" s="1" t="n">
        <v>25.25</v>
      </c>
      <c r="I366" s="2" t="n">
        <v>-150359.564539089</v>
      </c>
      <c r="J366" s="3" t="n">
        <v>-0.001861641040779</v>
      </c>
      <c r="K366" s="4" t="n">
        <v>80767216.26000001</v>
      </c>
      <c r="L366" s="5" t="n">
        <v>3400001</v>
      </c>
      <c r="M366" s="6" t="n">
        <v>23.75505662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-0.000539</v>
      </c>
    </row>
    <row r="367">
      <c r="A367" t="inlineStr">
        <is>
          <t>CRDT</t>
        </is>
      </c>
      <c r="B367" t="inlineStr">
        <is>
          <t>Angi Inc</t>
        </is>
      </c>
      <c r="C367" t="inlineStr">
        <is>
          <t>ANGI</t>
        </is>
      </c>
      <c r="D367" t="inlineStr">
        <is>
          <t>BT9P0M0</t>
        </is>
      </c>
      <c r="E367" t="inlineStr">
        <is>
          <t>US00183L2016</t>
        </is>
      </c>
      <c r="F367" t="inlineStr">
        <is>
          <t>00183L201</t>
        </is>
      </c>
      <c r="G367" s="1" t="n">
        <v>-6435.308336885475</v>
      </c>
      <c r="H367" s="1" t="n">
        <v>14.195</v>
      </c>
      <c r="I367" s="2" t="n">
        <v>-91349.20184208931</v>
      </c>
      <c r="J367" s="3" t="n">
        <v>-0.001131018327387</v>
      </c>
      <c r="K367" s="4" t="n">
        <v>80767216.26000001</v>
      </c>
      <c r="L367" s="5" t="n">
        <v>3400001</v>
      </c>
      <c r="M367" s="6" t="n">
        <v>23.75505662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-0.000539</v>
      </c>
    </row>
    <row r="368">
      <c r="A368" t="inlineStr">
        <is>
          <t>CRDT</t>
        </is>
      </c>
      <c r="B368" t="inlineStr">
        <is>
          <t>APA Corp</t>
        </is>
      </c>
      <c r="C368" t="inlineStr">
        <is>
          <t>APA</t>
        </is>
      </c>
      <c r="D368" t="inlineStr">
        <is>
          <t>BNNF1C1</t>
        </is>
      </c>
      <c r="E368" t="inlineStr">
        <is>
          <t>US03743Q1085</t>
        </is>
      </c>
      <c r="F368" t="inlineStr">
        <is>
          <t>03743Q108</t>
        </is>
      </c>
      <c r="G368" s="1" t="n">
        <v>-6866.476844092149</v>
      </c>
      <c r="H368" s="1" t="n">
        <v>24.6</v>
      </c>
      <c r="I368" s="2" t="n">
        <v>-168915.3303646669</v>
      </c>
      <c r="J368" s="3" t="n">
        <v>-0.002091384824021999</v>
      </c>
      <c r="K368" s="4" t="n">
        <v>80767216.26000001</v>
      </c>
      <c r="L368" s="5" t="n">
        <v>3400001</v>
      </c>
      <c r="M368" s="6" t="n">
        <v>23.75505662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-0.000539</v>
      </c>
    </row>
    <row r="369">
      <c r="A369" t="inlineStr">
        <is>
          <t>CRDT</t>
        </is>
      </c>
      <c r="B369" t="inlineStr">
        <is>
          <t>Baxter International Inc</t>
        </is>
      </c>
      <c r="C369" t="inlineStr">
        <is>
          <t>BAX</t>
        </is>
      </c>
      <c r="D369" t="inlineStr">
        <is>
          <t>2085102</t>
        </is>
      </c>
      <c r="E369" t="inlineStr">
        <is>
          <t>US0718131099</t>
        </is>
      </c>
      <c r="F369" t="inlineStr">
        <is>
          <t>071813109</t>
        </is>
      </c>
      <c r="G369" s="1" t="n">
        <v>-6312.648802703041</v>
      </c>
      <c r="H369" s="1" t="n">
        <v>22.75</v>
      </c>
      <c r="I369" s="2" t="n">
        <v>-143612.7602614942</v>
      </c>
      <c r="J369" s="3" t="n">
        <v>-0.001778107094829</v>
      </c>
      <c r="K369" s="4" t="n">
        <v>80767216.26000001</v>
      </c>
      <c r="L369" s="5" t="n">
        <v>3400001</v>
      </c>
      <c r="M369" s="6" t="n">
        <v>23.75505662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-0.000539</v>
      </c>
    </row>
    <row r="370">
      <c r="A370" t="inlineStr">
        <is>
          <t>CRDT</t>
        </is>
      </c>
      <c r="B370" t="inlineStr">
        <is>
          <t>Bath &amp; Body Works Inc</t>
        </is>
      </c>
      <c r="C370" t="inlineStr">
        <is>
          <t>BBWI</t>
        </is>
      </c>
      <c r="D370" t="inlineStr">
        <is>
          <t>BNNTGJ5</t>
        </is>
      </c>
      <c r="E370" t="inlineStr">
        <is>
          <t>US0708301041</t>
        </is>
      </c>
      <c r="F370" t="inlineStr">
        <is>
          <t>070830104</t>
        </is>
      </c>
      <c r="G370" s="1" t="n">
        <v>-1488.168058279312</v>
      </c>
      <c r="H370" s="1" t="n">
        <v>26</v>
      </c>
      <c r="I370" s="2" t="n">
        <v>-38692.36951526212</v>
      </c>
      <c r="J370" s="3" t="n">
        <v>-0.0004790603329785</v>
      </c>
      <c r="K370" s="4" t="n">
        <v>80767216.26000001</v>
      </c>
      <c r="L370" s="5" t="n">
        <v>3400001</v>
      </c>
      <c r="M370" s="6" t="n">
        <v>23.75505662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-0.000539</v>
      </c>
    </row>
    <row r="371">
      <c r="A371" t="inlineStr">
        <is>
          <t>CRDT</t>
        </is>
      </c>
      <c r="B371" t="inlineStr">
        <is>
          <t>Bunge Global SA</t>
        </is>
      </c>
      <c r="C371" t="inlineStr">
        <is>
          <t>BG</t>
        </is>
      </c>
      <c r="D371" t="inlineStr">
        <is>
          <t>BQ6BPG9</t>
        </is>
      </c>
      <c r="E371" t="inlineStr">
        <is>
          <t>CH1300646267</t>
        </is>
      </c>
      <c r="G371" s="1" t="n">
        <v>-1968.445601910882</v>
      </c>
      <c r="H371" s="1" t="n">
        <v>82.44</v>
      </c>
      <c r="I371" s="2" t="n">
        <v>-162278.6554215331</v>
      </c>
      <c r="J371" s="3" t="n">
        <v>-0.0020092144181265</v>
      </c>
      <c r="K371" s="4" t="n">
        <v>80767216.26000001</v>
      </c>
      <c r="L371" s="5" t="n">
        <v>3400001</v>
      </c>
      <c r="M371" s="6" t="n">
        <v>23.75505662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-0.000539</v>
      </c>
    </row>
    <row r="372">
      <c r="A372" t="inlineStr">
        <is>
          <t>CRDT</t>
        </is>
      </c>
      <c r="B372" t="inlineStr">
        <is>
          <t>BILL Holdings Inc</t>
        </is>
      </c>
      <c r="C372" t="inlineStr">
        <is>
          <t>BILL</t>
        </is>
      </c>
      <c r="D372" t="inlineStr">
        <is>
          <t>BKDS4H5</t>
        </is>
      </c>
      <c r="E372" t="inlineStr">
        <is>
          <t>US0900431000</t>
        </is>
      </c>
      <c r="F372" t="inlineStr">
        <is>
          <t>090043100</t>
        </is>
      </c>
      <c r="G372" s="1" t="n">
        <v>-3005.23098759178</v>
      </c>
      <c r="H372" s="1" t="n">
        <v>52.13</v>
      </c>
      <c r="I372" s="2" t="n">
        <v>-156662.6913831595</v>
      </c>
      <c r="J372" s="3" t="n">
        <v>-0.001939681700541</v>
      </c>
      <c r="K372" s="4" t="n">
        <v>80767216.26000001</v>
      </c>
      <c r="L372" s="5" t="n">
        <v>3400001</v>
      </c>
      <c r="M372" s="6" t="n">
        <v>23.75505662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-0.000539</v>
      </c>
    </row>
    <row r="373">
      <c r="A373" t="inlineStr">
        <is>
          <t>CRDT</t>
        </is>
      </c>
      <c r="B373" t="inlineStr">
        <is>
          <t>Bruker Corp</t>
        </is>
      </c>
      <c r="C373" t="inlineStr">
        <is>
          <t>BRKR</t>
        </is>
      </c>
      <c r="D373" t="inlineStr">
        <is>
          <t>2616137</t>
        </is>
      </c>
      <c r="E373" t="inlineStr">
        <is>
          <t>US1167941087</t>
        </is>
      </c>
      <c r="F373" t="inlineStr">
        <is>
          <t>116794108</t>
        </is>
      </c>
      <c r="G373" s="1" t="n">
        <v>-4833.481778331114</v>
      </c>
      <c r="H373" s="1" t="n">
        <v>34.63</v>
      </c>
      <c r="I373" s="2" t="n">
        <v>-167383.4739836065</v>
      </c>
      <c r="J373" s="3" t="n">
        <v>-0.0020724185100645</v>
      </c>
      <c r="K373" s="4" t="n">
        <v>80767216.26000001</v>
      </c>
      <c r="L373" s="5" t="n">
        <v>3400001</v>
      </c>
      <c r="M373" s="6" t="n">
        <v>23.75505662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-0.000539</v>
      </c>
    </row>
    <row r="374">
      <c r="A374" t="inlineStr">
        <is>
          <t>CRDT</t>
        </is>
      </c>
      <c r="B374" t="inlineStr">
        <is>
          <t>Cable One Inc</t>
        </is>
      </c>
      <c r="C374" t="inlineStr">
        <is>
          <t>CABO</t>
        </is>
      </c>
      <c r="D374" t="inlineStr">
        <is>
          <t>BZ07DS4</t>
        </is>
      </c>
      <c r="E374" t="inlineStr">
        <is>
          <t>US12685J1051</t>
        </is>
      </c>
      <c r="F374" t="inlineStr">
        <is>
          <t>12685J105</t>
        </is>
      </c>
      <c r="G374" s="1" t="n">
        <v>-446.6751230701295</v>
      </c>
      <c r="H374" s="1" t="n">
        <v>170.88</v>
      </c>
      <c r="I374" s="2" t="n">
        <v>-76327.84503022373</v>
      </c>
      <c r="J374" s="3" t="n">
        <v>-0.0009450349852905</v>
      </c>
      <c r="K374" s="4" t="n">
        <v>80767216.26000001</v>
      </c>
      <c r="L374" s="5" t="n">
        <v>3400001</v>
      </c>
      <c r="M374" s="6" t="n">
        <v>23.75505662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-0.000539</v>
      </c>
    </row>
    <row r="375">
      <c r="A375" t="inlineStr">
        <is>
          <t>CRDT</t>
        </is>
      </c>
      <c r="B375" t="inlineStr">
        <is>
          <t>Avis Budget Group Inc</t>
        </is>
      </c>
      <c r="C375" t="inlineStr">
        <is>
          <t>CAR</t>
        </is>
      </c>
      <c r="D375" t="inlineStr">
        <is>
          <t>B1CL8J2</t>
        </is>
      </c>
      <c r="E375" t="inlineStr">
        <is>
          <t>US0537741052</t>
        </is>
      </c>
      <c r="F375" t="inlineStr">
        <is>
          <t>053774105</t>
        </is>
      </c>
      <c r="G375" s="1" t="n">
        <v>-1017.458157286072</v>
      </c>
      <c r="H375" s="1" t="n">
        <v>146.32</v>
      </c>
      <c r="I375" s="2" t="n">
        <v>-148874.477574098</v>
      </c>
      <c r="J375" s="3" t="n">
        <v>-0.0018432537911775</v>
      </c>
      <c r="K375" s="4" t="n">
        <v>80767216.26000001</v>
      </c>
      <c r="L375" s="5" t="n">
        <v>3400001</v>
      </c>
      <c r="M375" s="6" t="n">
        <v>23.75505662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-0.000539</v>
      </c>
    </row>
    <row r="376">
      <c r="A376" t="inlineStr">
        <is>
          <t>CRDT</t>
        </is>
      </c>
      <c r="B376" t="inlineStr">
        <is>
          <t>Chemours Co/The</t>
        </is>
      </c>
      <c r="C376" t="inlineStr">
        <is>
          <t>CC</t>
        </is>
      </c>
      <c r="D376" t="inlineStr">
        <is>
          <t>BZ0CTP8</t>
        </is>
      </c>
      <c r="E376" t="inlineStr">
        <is>
          <t>US1638511089</t>
        </is>
      </c>
      <c r="F376" t="inlineStr">
        <is>
          <t>163851108</t>
        </is>
      </c>
      <c r="G376" s="1" t="n">
        <v>-8980.870058226068</v>
      </c>
      <c r="H376" s="1" t="n">
        <v>15.04</v>
      </c>
      <c r="I376" s="2" t="n">
        <v>-135072.28567572</v>
      </c>
      <c r="J376" s="3" t="n">
        <v>-0.001672365248307</v>
      </c>
      <c r="K376" s="4" t="n">
        <v>80767216.26000001</v>
      </c>
      <c r="L376" s="5" t="n">
        <v>3400001</v>
      </c>
      <c r="M376" s="6" t="n">
        <v>23.75505662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-0.000539</v>
      </c>
    </row>
    <row r="377">
      <c r="A377" t="inlineStr">
        <is>
          <t>CRDT</t>
        </is>
      </c>
      <c r="B377" t="inlineStr">
        <is>
          <t>Celanese Corp</t>
        </is>
      </c>
      <c r="C377" t="inlineStr">
        <is>
          <t>CE</t>
        </is>
      </c>
      <c r="D377" t="inlineStr">
        <is>
          <t>B05MZT4</t>
        </is>
      </c>
      <c r="E377" t="inlineStr">
        <is>
          <t>US1508701034</t>
        </is>
      </c>
      <c r="F377" t="inlineStr">
        <is>
          <t>150870103</t>
        </is>
      </c>
      <c r="G377" s="1" t="n">
        <v>-3461.587192134554</v>
      </c>
      <c r="H377" s="1" t="n">
        <v>42.63</v>
      </c>
      <c r="I377" s="2" t="n">
        <v>-147567.462000696</v>
      </c>
      <c r="J377" s="3" t="n">
        <v>-0.0018270712899855</v>
      </c>
      <c r="K377" s="4" t="n">
        <v>80767216.26000001</v>
      </c>
      <c r="L377" s="5" t="n">
        <v>3400001</v>
      </c>
      <c r="M377" s="6" t="n">
        <v>23.75505662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-0.000539</v>
      </c>
    </row>
    <row r="378">
      <c r="A378" t="inlineStr">
        <is>
          <t>CRDT</t>
        </is>
      </c>
      <c r="B378" t="inlineStr">
        <is>
          <t>Charter Communications Inc</t>
        </is>
      </c>
      <c r="C378" t="inlineStr">
        <is>
          <t>CHTR</t>
        </is>
      </c>
      <c r="D378" t="inlineStr">
        <is>
          <t>BZ6VT82</t>
        </is>
      </c>
      <c r="E378" t="inlineStr">
        <is>
          <t>US16119P1084</t>
        </is>
      </c>
      <c r="F378" t="inlineStr">
        <is>
          <t>16119P108</t>
        </is>
      </c>
      <c r="G378" s="1" t="n">
        <v>-621.3584058133014</v>
      </c>
      <c r="H378" s="1" t="n">
        <v>274.37</v>
      </c>
      <c r="I378" s="2" t="n">
        <v>-170482.1058029955</v>
      </c>
      <c r="J378" s="3" t="n">
        <v>-0.002110783479948</v>
      </c>
      <c r="K378" s="4" t="n">
        <v>80767216.26000001</v>
      </c>
      <c r="L378" s="5" t="n">
        <v>3400001</v>
      </c>
      <c r="M378" s="6" t="n">
        <v>23.75505662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-0.000539</v>
      </c>
    </row>
    <row r="379">
      <c r="A379" t="inlineStr">
        <is>
          <t>CRDT</t>
        </is>
      </c>
      <c r="B379" t="inlineStr">
        <is>
          <t>Civitas Resources Inc</t>
        </is>
      </c>
      <c r="C379" t="inlineStr">
        <is>
          <t>CIVI</t>
        </is>
      </c>
      <c r="D379" t="inlineStr">
        <is>
          <t>BMG9GG2</t>
        </is>
      </c>
      <c r="E379" t="inlineStr">
        <is>
          <t>US17888H1032</t>
        </is>
      </c>
      <c r="F379" t="inlineStr">
        <is>
          <t>17888H103</t>
        </is>
      </c>
      <c r="G379" s="1" t="n">
        <v>-4785.731335634388</v>
      </c>
      <c r="H379" s="1" t="n">
        <v>34.5</v>
      </c>
      <c r="I379" s="2" t="n">
        <v>-165107.7310793864</v>
      </c>
      <c r="J379" s="3" t="n">
        <v>-0.002044241942769</v>
      </c>
      <c r="K379" s="4" t="n">
        <v>80767216.26000001</v>
      </c>
      <c r="L379" s="5" t="n">
        <v>3400001</v>
      </c>
      <c r="M379" s="6" t="n">
        <v>23.75505662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-0.000539</v>
      </c>
    </row>
    <row r="380">
      <c r="A380" t="inlineStr">
        <is>
          <t>CRDT</t>
        </is>
      </c>
      <c r="B380" t="inlineStr">
        <is>
          <t>Cleveland-Cliffs Inc</t>
        </is>
      </c>
      <c r="C380" t="inlineStr">
        <is>
          <t>CLF</t>
        </is>
      </c>
      <c r="D380" t="inlineStr">
        <is>
          <t>BYVZ186</t>
        </is>
      </c>
      <c r="E380" t="inlineStr">
        <is>
          <t>US1858991011</t>
        </is>
      </c>
      <c r="F380" t="inlineStr">
        <is>
          <t>185899101</t>
        </is>
      </c>
      <c r="G380" s="1" t="n">
        <v>-13036.98609662646</v>
      </c>
      <c r="H380" s="1" t="n">
        <v>13.9</v>
      </c>
      <c r="I380" s="2" t="n">
        <v>-181214.1067431078</v>
      </c>
      <c r="J380" s="3" t="n">
        <v>-0.002243659186665</v>
      </c>
      <c r="K380" s="4" t="n">
        <v>80767216.26000001</v>
      </c>
      <c r="L380" s="5" t="n">
        <v>3400001</v>
      </c>
      <c r="M380" s="6" t="n">
        <v>23.75505662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-0.000539</v>
      </c>
    </row>
    <row r="381">
      <c r="A381" t="inlineStr">
        <is>
          <t>CRDT</t>
        </is>
      </c>
      <c r="B381" t="inlineStr">
        <is>
          <t>Clarivate PLC</t>
        </is>
      </c>
      <c r="C381" t="inlineStr">
        <is>
          <t>CLVT</t>
        </is>
      </c>
      <c r="D381" t="inlineStr">
        <is>
          <t>BJJN444</t>
        </is>
      </c>
      <c r="E381" t="inlineStr">
        <is>
          <t>JE00BJJN4441</t>
        </is>
      </c>
      <c r="G381" s="1" t="n">
        <v>-37172.63756564451</v>
      </c>
      <c r="H381" s="1" t="n">
        <v>3.73</v>
      </c>
      <c r="I381" s="2" t="n">
        <v>-138653.938119854</v>
      </c>
      <c r="J381" s="3" t="n">
        <v>-0.001716710622705</v>
      </c>
      <c r="K381" s="4" t="n">
        <v>80767216.26000001</v>
      </c>
      <c r="L381" s="5" t="n">
        <v>3400001</v>
      </c>
      <c r="M381" s="6" t="n">
        <v>23.75505662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-0.000539</v>
      </c>
    </row>
    <row r="382">
      <c r="A382" t="inlineStr">
        <is>
          <t>CRDT</t>
        </is>
      </c>
      <c r="B382" t="inlineStr">
        <is>
          <t>Centene Corp</t>
        </is>
      </c>
      <c r="C382" t="inlineStr">
        <is>
          <t>CNC</t>
        </is>
      </c>
      <c r="D382" t="inlineStr">
        <is>
          <t>2807061</t>
        </is>
      </c>
      <c r="E382" t="inlineStr">
        <is>
          <t>US15135B1017</t>
        </is>
      </c>
      <c r="F382" t="inlineStr">
        <is>
          <t>15135B101</t>
        </is>
      </c>
      <c r="G382" s="1" t="n">
        <v>-4893.258169518968</v>
      </c>
      <c r="H382" s="1" t="n">
        <v>38.45</v>
      </c>
      <c r="I382" s="2" t="n">
        <v>-188145.7766180043</v>
      </c>
      <c r="J382" s="3" t="n">
        <v>-0.00232948200186</v>
      </c>
      <c r="K382" s="4" t="n">
        <v>80767216.26000001</v>
      </c>
      <c r="L382" s="5" t="n">
        <v>3400001</v>
      </c>
      <c r="M382" s="6" t="n">
        <v>23.75505662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-0.000539</v>
      </c>
    </row>
    <row r="383">
      <c r="A383" t="inlineStr">
        <is>
          <t>CRDT</t>
        </is>
      </c>
      <c r="B383" t="inlineStr">
        <is>
          <t>Concentrix Corp</t>
        </is>
      </c>
      <c r="C383" t="inlineStr">
        <is>
          <t>CNXC</t>
        </is>
      </c>
      <c r="D383" t="inlineStr">
        <is>
          <t>BNKVVY4</t>
        </is>
      </c>
      <c r="E383" t="inlineStr">
        <is>
          <t>US20602D1019</t>
        </is>
      </c>
      <c r="F383" t="inlineStr">
        <is>
          <t>20602D101</t>
        </is>
      </c>
      <c r="G383" s="1" t="n">
        <v>-2889.817417905143</v>
      </c>
      <c r="H383" s="1" t="n">
        <v>48.06</v>
      </c>
      <c r="I383" s="2" t="n">
        <v>-138884.6251045212</v>
      </c>
      <c r="J383" s="3" t="n">
        <v>-0.001719566818515</v>
      </c>
      <c r="K383" s="4" t="n">
        <v>80767216.26000001</v>
      </c>
      <c r="L383" s="5" t="n">
        <v>3400001</v>
      </c>
      <c r="M383" s="6" t="n">
        <v>23.75505662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-0.000539</v>
      </c>
    </row>
    <row r="384">
      <c r="A384" t="inlineStr">
        <is>
          <t>CRDT</t>
        </is>
      </c>
      <c r="B384" t="inlineStr">
        <is>
          <t>Coherent Corp</t>
        </is>
      </c>
      <c r="C384" t="inlineStr">
        <is>
          <t>COHR</t>
        </is>
      </c>
      <c r="D384" t="inlineStr">
        <is>
          <t>BNG8Z81</t>
        </is>
      </c>
      <c r="E384" t="inlineStr">
        <is>
          <t>US19247G1076</t>
        </is>
      </c>
      <c r="F384" t="inlineStr">
        <is>
          <t>19247G107</t>
        </is>
      </c>
      <c r="G384" s="1" t="n">
        <v>-1457.681145577395</v>
      </c>
      <c r="H384" s="1" t="n">
        <v>116.67</v>
      </c>
      <c r="I384" s="2" t="n">
        <v>-170067.6592545147</v>
      </c>
      <c r="J384" s="3" t="n">
        <v>-0.0021056521089825</v>
      </c>
      <c r="K384" s="4" t="n">
        <v>80767216.26000001</v>
      </c>
      <c r="L384" s="5" t="n">
        <v>3400001</v>
      </c>
      <c r="M384" s="6" t="n">
        <v>23.75505662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-0.000539</v>
      </c>
    </row>
    <row r="385">
      <c r="A385" t="inlineStr">
        <is>
          <t>CRDT</t>
        </is>
      </c>
      <c r="B385" t="inlineStr">
        <is>
          <t>Coty Inc</t>
        </is>
      </c>
      <c r="C385" t="inlineStr">
        <is>
          <t>COTY</t>
        </is>
      </c>
      <c r="D385" t="inlineStr">
        <is>
          <t>BBBSMJ2</t>
        </is>
      </c>
      <c r="E385" t="inlineStr">
        <is>
          <t>US2220702037</t>
        </is>
      </c>
      <c r="F385" t="inlineStr">
        <is>
          <t>222070203</t>
        </is>
      </c>
      <c r="G385" s="1" t="n">
        <v>-37261.96393675527</v>
      </c>
      <c r="H385" s="1" t="n">
        <v>4.31</v>
      </c>
      <c r="I385" s="2" t="n">
        <v>-160599.0645674152</v>
      </c>
      <c r="J385" s="3" t="n">
        <v>-0.0019884189650715</v>
      </c>
      <c r="K385" s="4" t="n">
        <v>80767216.26000001</v>
      </c>
      <c r="L385" s="5" t="n">
        <v>3400001</v>
      </c>
      <c r="M385" s="6" t="n">
        <v>23.75505662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-0.000539</v>
      </c>
    </row>
    <row r="386">
      <c r="A386" t="inlineStr">
        <is>
          <t>CRDT</t>
        </is>
      </c>
      <c r="B386" t="inlineStr">
        <is>
          <t>Capri Holdings Ltd</t>
        </is>
      </c>
      <c r="C386" t="inlineStr">
        <is>
          <t>CPRI</t>
        </is>
      </c>
      <c r="D386" t="inlineStr">
        <is>
          <t>BJ1N1M9</t>
        </is>
      </c>
      <c r="E386" t="inlineStr">
        <is>
          <t>VGG1890L1076</t>
        </is>
      </c>
      <c r="G386" s="1" t="n">
        <v>-6849.458827817013</v>
      </c>
      <c r="H386" s="1" t="n">
        <v>21.15</v>
      </c>
      <c r="I386" s="2" t="n">
        <v>-144866.0542083298</v>
      </c>
      <c r="J386" s="3" t="n">
        <v>-0.001793624454531</v>
      </c>
      <c r="K386" s="4" t="n">
        <v>80767216.26000001</v>
      </c>
      <c r="L386" s="5" t="n">
        <v>3400001</v>
      </c>
      <c r="M386" s="6" t="n">
        <v>23.75505662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-0.000539</v>
      </c>
    </row>
    <row r="387">
      <c r="A387" t="inlineStr">
        <is>
          <t>CRDT</t>
        </is>
      </c>
      <c r="B387" t="inlineStr">
        <is>
          <t>CVS Health Corp</t>
        </is>
      </c>
      <c r="C387" t="inlineStr">
        <is>
          <t>CVS</t>
        </is>
      </c>
      <c r="D387" t="inlineStr">
        <is>
          <t>2577609</t>
        </is>
      </c>
      <c r="E387" t="inlineStr">
        <is>
          <t>US1266501006</t>
        </is>
      </c>
      <c r="F387" t="inlineStr">
        <is>
          <t>126650100</t>
        </is>
      </c>
      <c r="G387" s="1" t="n">
        <v>-1929.239850581413</v>
      </c>
      <c r="H387" s="1" t="n">
        <v>76.93000000000001</v>
      </c>
      <c r="I387" s="2" t="n">
        <v>-148416.4217052281</v>
      </c>
      <c r="J387" s="3" t="n">
        <v>-0.001837582481826</v>
      </c>
      <c r="K387" s="4" t="n">
        <v>80767216.26000001</v>
      </c>
      <c r="L387" s="5" t="n">
        <v>3400001</v>
      </c>
      <c r="M387" s="6" t="n">
        <v>23.75505662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-0.000539</v>
      </c>
    </row>
    <row r="388">
      <c r="A388" t="inlineStr">
        <is>
          <t>CRDT</t>
        </is>
      </c>
      <c r="B388" t="inlineStr">
        <is>
          <t>Caesars Entertainment Inc</t>
        </is>
      </c>
      <c r="C388" t="inlineStr">
        <is>
          <t>CZR</t>
        </is>
      </c>
      <c r="D388" t="inlineStr">
        <is>
          <t>BMWWGB0</t>
        </is>
      </c>
      <c r="E388" t="inlineStr">
        <is>
          <t>US12769G1004</t>
        </is>
      </c>
      <c r="F388" t="inlineStr">
        <is>
          <t>12769G100</t>
        </is>
      </c>
      <c r="G388" s="1" t="n">
        <v>-6042.650465470951</v>
      </c>
      <c r="H388" s="1" t="n">
        <v>23.375</v>
      </c>
      <c r="I388" s="2" t="n">
        <v>-141246.9546303835</v>
      </c>
      <c r="J388" s="3" t="n">
        <v>-0.0017488154373885</v>
      </c>
      <c r="K388" s="4" t="n">
        <v>80767216.26000001</v>
      </c>
      <c r="L388" s="5" t="n">
        <v>3400001</v>
      </c>
      <c r="M388" s="6" t="n">
        <v>23.75505662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-0.000539</v>
      </c>
    </row>
    <row r="389">
      <c r="A389" t="inlineStr">
        <is>
          <t>CRDT</t>
        </is>
      </c>
      <c r="B389" t="inlineStr">
        <is>
          <t>Delta Air Lines Inc</t>
        </is>
      </c>
      <c r="C389" t="inlineStr">
        <is>
          <t>DAL</t>
        </is>
      </c>
      <c r="D389" t="inlineStr">
        <is>
          <t>B1W9D46</t>
        </is>
      </c>
      <c r="E389" t="inlineStr">
        <is>
          <t>US2473617023</t>
        </is>
      </c>
      <c r="F389" t="inlineStr">
        <is>
          <t>247361702</t>
        </is>
      </c>
      <c r="G389" s="1" t="n">
        <v>-2725.139933889661</v>
      </c>
      <c r="H389" s="1" t="n">
        <v>57.12</v>
      </c>
      <c r="I389" s="2" t="n">
        <v>-155659.9930237774</v>
      </c>
      <c r="J389" s="3" t="n">
        <v>-0.00192726703026</v>
      </c>
      <c r="K389" s="4" t="n">
        <v>80767216.26000001</v>
      </c>
      <c r="L389" s="5" t="n">
        <v>3400001</v>
      </c>
      <c r="M389" s="6" t="n">
        <v>23.75505662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-0.000539</v>
      </c>
    </row>
    <row r="390">
      <c r="A390" t="inlineStr">
        <is>
          <t>CRDT</t>
        </is>
      </c>
      <c r="B390" t="inlineStr">
        <is>
          <t>Darling Ingredients Inc</t>
        </is>
      </c>
      <c r="C390" t="inlineStr">
        <is>
          <t>DAR</t>
        </is>
      </c>
      <c r="D390" t="inlineStr">
        <is>
          <t>2250289</t>
        </is>
      </c>
      <c r="E390" t="inlineStr">
        <is>
          <t>US2372661015</t>
        </is>
      </c>
      <c r="F390" t="inlineStr">
        <is>
          <t>237266101</t>
        </is>
      </c>
      <c r="G390" s="1" t="n">
        <v>-4938.190544230185</v>
      </c>
      <c r="H390" s="1" t="n">
        <v>31.54</v>
      </c>
      <c r="I390" s="2" t="n">
        <v>-155750.52976502</v>
      </c>
      <c r="J390" s="3" t="n">
        <v>-0.0019283879893005</v>
      </c>
      <c r="K390" s="4" t="n">
        <v>80767216.26000001</v>
      </c>
      <c r="L390" s="5" t="n">
        <v>3400001</v>
      </c>
      <c r="M390" s="6" t="n">
        <v>23.75505662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-0.000539</v>
      </c>
    </row>
    <row r="391">
      <c r="A391" t="inlineStr">
        <is>
          <t>CRDT</t>
        </is>
      </c>
      <c r="B391" t="inlineStr">
        <is>
          <t>Dollar General Corp</t>
        </is>
      </c>
      <c r="C391" t="inlineStr">
        <is>
          <t>DG</t>
        </is>
      </c>
      <c r="D391" t="inlineStr">
        <is>
          <t>B5B1S13</t>
        </is>
      </c>
      <c r="E391" t="inlineStr">
        <is>
          <t>US2566771059</t>
        </is>
      </c>
      <c r="F391" t="inlineStr">
        <is>
          <t>256677105</t>
        </is>
      </c>
      <c r="G391" s="1" t="n">
        <v>-1206.494333437811</v>
      </c>
      <c r="H391" s="1" t="n">
        <v>98.16</v>
      </c>
      <c r="I391" s="2" t="n">
        <v>-118429.4837702555</v>
      </c>
      <c r="J391" s="3" t="n">
        <v>-0.0014663063710035</v>
      </c>
      <c r="K391" s="4" t="n">
        <v>80767216.26000001</v>
      </c>
      <c r="L391" s="5" t="n">
        <v>3400001</v>
      </c>
      <c r="M391" s="6" t="n">
        <v>23.75505662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-0.000539</v>
      </c>
    </row>
    <row r="392">
      <c r="A392" t="inlineStr">
        <is>
          <t>CRDT</t>
        </is>
      </c>
      <c r="B392" t="inlineStr">
        <is>
          <t>Dow Inc</t>
        </is>
      </c>
      <c r="C392" t="inlineStr">
        <is>
          <t>DOW</t>
        </is>
      </c>
      <c r="D392" t="inlineStr">
        <is>
          <t>BHXCF84</t>
        </is>
      </c>
      <c r="E392" t="inlineStr">
        <is>
          <t>US2605571031</t>
        </is>
      </c>
      <c r="F392" t="inlineStr">
        <is>
          <t>260557103</t>
        </is>
      </c>
      <c r="G392" s="1" t="n">
        <v>-6616.380417158198</v>
      </c>
      <c r="H392" s="1" t="n">
        <v>22.6</v>
      </c>
      <c r="I392" s="2" t="n">
        <v>-149530.1974277753</v>
      </c>
      <c r="J392" s="3" t="n">
        <v>-0.0018513724299525</v>
      </c>
      <c r="K392" s="4" t="n">
        <v>80767216.26000001</v>
      </c>
      <c r="L392" s="5" t="n">
        <v>3400001</v>
      </c>
      <c r="M392" s="6" t="n">
        <v>23.75505662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-0.000539</v>
      </c>
    </row>
    <row r="393">
      <c r="A393" t="inlineStr">
        <is>
          <t>CRDT</t>
        </is>
      </c>
      <c r="B393" t="inlineStr">
        <is>
          <t>Driven Brands Holdings Inc</t>
        </is>
      </c>
      <c r="C393" t="inlineStr">
        <is>
          <t>DRVN</t>
        </is>
      </c>
      <c r="D393" t="inlineStr">
        <is>
          <t>BL0P090</t>
        </is>
      </c>
      <c r="E393" t="inlineStr">
        <is>
          <t>US26210V1026</t>
        </is>
      </c>
      <c r="F393" t="inlineStr">
        <is>
          <t>26210V102</t>
        </is>
      </c>
      <c r="G393" s="1" t="n">
        <v>-7196.415428397973</v>
      </c>
      <c r="H393" s="1" t="n">
        <v>14.62</v>
      </c>
      <c r="I393" s="2" t="n">
        <v>-105211.5935631784</v>
      </c>
      <c r="J393" s="3" t="n">
        <v>-0.001302652219986</v>
      </c>
      <c r="K393" s="4" t="n">
        <v>80767216.26000001</v>
      </c>
      <c r="L393" s="5" t="n">
        <v>3400001</v>
      </c>
      <c r="M393" s="6" t="n">
        <v>23.75505662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-0.000539</v>
      </c>
    </row>
    <row r="394">
      <c r="A394" t="inlineStr">
        <is>
          <t>CRDT</t>
        </is>
      </c>
      <c r="B394" t="inlineStr">
        <is>
          <t>DaVita Inc</t>
        </is>
      </c>
      <c r="C394" t="inlineStr">
        <is>
          <t>DVA</t>
        </is>
      </c>
      <c r="D394" t="inlineStr">
        <is>
          <t>2898087</t>
        </is>
      </c>
      <c r="E394" t="inlineStr">
        <is>
          <t>US23918K1088</t>
        </is>
      </c>
      <c r="F394" t="inlineStr">
        <is>
          <t>23918K108</t>
        </is>
      </c>
      <c r="G394" s="1" t="n">
        <v>-794.0787461244158</v>
      </c>
      <c r="H394" s="1" t="n">
        <v>127.89</v>
      </c>
      <c r="I394" s="2" t="n">
        <v>-101554.7308418515</v>
      </c>
      <c r="J394" s="3" t="n">
        <v>-0.001257375647502</v>
      </c>
      <c r="K394" s="4" t="n">
        <v>80767216.26000001</v>
      </c>
      <c r="L394" s="5" t="n">
        <v>3400001</v>
      </c>
      <c r="M394" s="6" t="n">
        <v>23.75505662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-0.000539</v>
      </c>
    </row>
    <row r="395">
      <c r="A395" t="inlineStr">
        <is>
          <t>CRDT</t>
        </is>
      </c>
      <c r="B395" t="inlineStr">
        <is>
          <t>DXC Technology Co</t>
        </is>
      </c>
      <c r="C395" t="inlineStr">
        <is>
          <t>DXC</t>
        </is>
      </c>
      <c r="D395" t="inlineStr">
        <is>
          <t>BYXD7B3</t>
        </is>
      </c>
      <c r="E395" t="inlineStr">
        <is>
          <t>US23355L1061</t>
        </is>
      </c>
      <c r="F395" t="inlineStr">
        <is>
          <t>23355L106</t>
        </is>
      </c>
      <c r="G395" s="1" t="n">
        <v>-11143.76709259434</v>
      </c>
      <c r="H395" s="1" t="n">
        <v>13.34</v>
      </c>
      <c r="I395" s="2" t="n">
        <v>-148657.8530152085</v>
      </c>
      <c r="J395" s="3" t="n">
        <v>-0.001840571705934</v>
      </c>
      <c r="K395" s="4" t="n">
        <v>80767216.26000001</v>
      </c>
      <c r="L395" s="5" t="n">
        <v>3400001</v>
      </c>
      <c r="M395" s="6" t="n">
        <v>23.75505662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-0.000539</v>
      </c>
    </row>
    <row r="396">
      <c r="A396" t="inlineStr">
        <is>
          <t>CRDT</t>
        </is>
      </c>
      <c r="B396" t="inlineStr">
        <is>
          <t>Eastman Chemical Co</t>
        </is>
      </c>
      <c r="C396" t="inlineStr">
        <is>
          <t>EMN</t>
        </is>
      </c>
      <c r="D396" t="inlineStr">
        <is>
          <t>2298386</t>
        </is>
      </c>
      <c r="E396" t="inlineStr">
        <is>
          <t>US2774321002</t>
        </is>
      </c>
      <c r="F396" t="inlineStr">
        <is>
          <t>277432100</t>
        </is>
      </c>
      <c r="G396" s="1" t="n">
        <v>-2412.685402141652</v>
      </c>
      <c r="H396" s="1" t="n">
        <v>62.34</v>
      </c>
      <c r="I396" s="2" t="n">
        <v>-150406.8079695106</v>
      </c>
      <c r="J396" s="3" t="n">
        <v>-0.0018622259740305</v>
      </c>
      <c r="K396" s="4" t="n">
        <v>80767216.26000001</v>
      </c>
      <c r="L396" s="5" t="n">
        <v>3400001</v>
      </c>
      <c r="M396" s="6" t="n">
        <v>23.75505662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-0.000539</v>
      </c>
    </row>
    <row r="397">
      <c r="A397" t="inlineStr">
        <is>
          <t>CRDT</t>
        </is>
      </c>
      <c r="B397" t="inlineStr">
        <is>
          <t>Enovis Corp</t>
        </is>
      </c>
      <c r="C397" t="inlineStr">
        <is>
          <t>ENOV</t>
        </is>
      </c>
      <c r="D397" t="inlineStr">
        <is>
          <t>BJLTMX5</t>
        </is>
      </c>
      <c r="E397" t="inlineStr">
        <is>
          <t>US1940145022</t>
        </is>
      </c>
      <c r="F397" t="inlineStr">
        <is>
          <t>194014502</t>
        </is>
      </c>
      <c r="G397" s="1" t="n">
        <v>-4489.533415358842</v>
      </c>
      <c r="H397" s="1" t="n">
        <v>31.78</v>
      </c>
      <c r="I397" s="2" t="n">
        <v>-142677.371940104</v>
      </c>
      <c r="J397" s="3" t="n">
        <v>-0.001766525807709</v>
      </c>
      <c r="K397" s="4" t="n">
        <v>80767216.26000001</v>
      </c>
      <c r="L397" s="5" t="n">
        <v>3400001</v>
      </c>
      <c r="M397" s="6" t="n">
        <v>23.75505662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-0.000539</v>
      </c>
    </row>
    <row r="398">
      <c r="A398" t="inlineStr">
        <is>
          <t>CRDT</t>
        </is>
      </c>
      <c r="B398" t="inlineStr">
        <is>
          <t>Enphase Energy Inc</t>
        </is>
      </c>
      <c r="C398" t="inlineStr">
        <is>
          <t>ENPH</t>
        </is>
      </c>
      <c r="D398" t="inlineStr">
        <is>
          <t>B65SQW4</t>
        </is>
      </c>
      <c r="E398" t="inlineStr">
        <is>
          <t>US29355A1079</t>
        </is>
      </c>
      <c r="F398" t="inlineStr">
        <is>
          <t>29355A107</t>
        </is>
      </c>
      <c r="G398" s="1" t="n">
        <v>-3474.960667542753</v>
      </c>
      <c r="H398" s="1" t="n">
        <v>36.03</v>
      </c>
      <c r="I398" s="2" t="n">
        <v>-125202.8328515654</v>
      </c>
      <c r="J398" s="3" t="n">
        <v>-0.0015501689751015</v>
      </c>
      <c r="K398" s="4" t="n">
        <v>80767216.26000001</v>
      </c>
      <c r="L398" s="5" t="n">
        <v>3400001</v>
      </c>
      <c r="M398" s="6" t="n">
        <v>23.75505662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-0.000539</v>
      </c>
    </row>
    <row r="399">
      <c r="A399" t="inlineStr">
        <is>
          <t>CRDT</t>
        </is>
      </c>
      <c r="B399" t="inlineStr">
        <is>
          <t>Ford Motor Co</t>
        </is>
      </c>
      <c r="C399" t="inlineStr">
        <is>
          <t>F</t>
        </is>
      </c>
      <c r="D399" t="inlineStr">
        <is>
          <t>2615468</t>
        </is>
      </c>
      <c r="E399" t="inlineStr">
        <is>
          <t>US3453708600</t>
        </is>
      </c>
      <c r="F399" t="inlineStr">
        <is>
          <t>345370860</t>
        </is>
      </c>
      <c r="G399" s="1" t="n">
        <v>-6249.22379463465</v>
      </c>
      <c r="H399" s="1" t="n">
        <v>11.74</v>
      </c>
      <c r="I399" s="2" t="n">
        <v>-73365.88734901079</v>
      </c>
      <c r="J399" s="3" t="n">
        <v>-0.0009083622136094999</v>
      </c>
      <c r="K399" s="4" t="n">
        <v>80767216.26000001</v>
      </c>
      <c r="L399" s="5" t="n">
        <v>3400001</v>
      </c>
      <c r="M399" s="6" t="n">
        <v>23.75505662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-0.000539</v>
      </c>
    </row>
    <row r="400">
      <c r="A400" t="inlineStr">
        <is>
          <t>CRDT</t>
        </is>
      </c>
      <c r="B400" t="inlineStr">
        <is>
          <t>Five9 Inc</t>
        </is>
      </c>
      <c r="C400" t="inlineStr">
        <is>
          <t>FIVN</t>
        </is>
      </c>
      <c r="D400" t="inlineStr">
        <is>
          <t>BKY7X18</t>
        </is>
      </c>
      <c r="E400" t="inlineStr">
        <is>
          <t>US3383071012</t>
        </is>
      </c>
      <c r="F400" t="inlineStr">
        <is>
          <t>338307101</t>
        </is>
      </c>
      <c r="G400" s="1" t="n">
        <v>-5214.588012679636</v>
      </c>
      <c r="H400" s="1" t="n">
        <v>22.04</v>
      </c>
      <c r="I400" s="2" t="n">
        <v>-114929.5197994592</v>
      </c>
      <c r="J400" s="3" t="n">
        <v>-0.00142297240293</v>
      </c>
      <c r="K400" s="4" t="n">
        <v>80767216.26000001</v>
      </c>
      <c r="L400" s="5" t="n">
        <v>3400001</v>
      </c>
      <c r="M400" s="6" t="n">
        <v>23.75505662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-0.000539</v>
      </c>
    </row>
    <row r="401">
      <c r="A401" t="inlineStr">
        <is>
          <t>CRDT</t>
        </is>
      </c>
      <c r="B401" t="inlineStr">
        <is>
          <t>FMC Corp</t>
        </is>
      </c>
      <c r="C401" t="inlineStr">
        <is>
          <t>FMC</t>
        </is>
      </c>
      <c r="D401" t="inlineStr">
        <is>
          <t>2328603</t>
        </is>
      </c>
      <c r="E401" t="inlineStr">
        <is>
          <t>US3024913036</t>
        </is>
      </c>
      <c r="F401" t="inlineStr">
        <is>
          <t>302491303</t>
        </is>
      </c>
      <c r="G401" s="1" t="n">
        <v>-4118.222317121135</v>
      </c>
      <c r="H401" s="1" t="n">
        <v>30.34</v>
      </c>
      <c r="I401" s="2" t="n">
        <v>-124946.8651014552</v>
      </c>
      <c r="J401" s="3" t="n">
        <v>-0.0015469997715315</v>
      </c>
      <c r="K401" s="4" t="n">
        <v>80767216.26000001</v>
      </c>
      <c r="L401" s="5" t="n">
        <v>3400001</v>
      </c>
      <c r="M401" s="6" t="n">
        <v>23.75505662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-0.000539</v>
      </c>
    </row>
    <row r="402">
      <c r="A402" t="inlineStr">
        <is>
          <t>CRDT</t>
        </is>
      </c>
      <c r="B402" t="inlineStr">
        <is>
          <t>Fortrea Holdings Inc</t>
        </is>
      </c>
      <c r="C402" t="inlineStr">
        <is>
          <t>FTRE</t>
        </is>
      </c>
      <c r="D402" t="inlineStr">
        <is>
          <t>BRXYZ57</t>
        </is>
      </c>
      <c r="E402" t="inlineStr">
        <is>
          <t>US34965K1079</t>
        </is>
      </c>
      <c r="F402" t="inlineStr">
        <is>
          <t>34965K107</t>
        </is>
      </c>
      <c r="G402" s="1" t="n">
        <v>-15197.03426720073</v>
      </c>
      <c r="H402" s="1" t="n">
        <v>10.13</v>
      </c>
      <c r="I402" s="2" t="n">
        <v>-153945.9571267435</v>
      </c>
      <c r="J402" s="3" t="n">
        <v>-0.001906045104132</v>
      </c>
      <c r="K402" s="4" t="n">
        <v>80767216.26000001</v>
      </c>
      <c r="L402" s="5" t="n">
        <v>3400001</v>
      </c>
      <c r="M402" s="6" t="n">
        <v>23.75505662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-0.000539</v>
      </c>
    </row>
    <row r="403">
      <c r="A403" t="inlineStr">
        <is>
          <t>CRDT</t>
        </is>
      </c>
      <c r="B403" t="inlineStr">
        <is>
          <t>GCI Liberty Inc</t>
        </is>
      </c>
      <c r="C403" t="inlineStr">
        <is>
          <t>GLIBK</t>
        </is>
      </c>
      <c r="D403" t="inlineStr">
        <is>
          <t>BRJW0G1</t>
        </is>
      </c>
      <c r="E403" t="inlineStr">
        <is>
          <t>US36164V8000</t>
        </is>
      </c>
      <c r="F403" t="inlineStr">
        <is>
          <t>36164V800</t>
        </is>
      </c>
      <c r="G403" s="1" t="n">
        <v>-4420.010224842779</v>
      </c>
      <c r="H403" s="1" t="n">
        <v>36.86</v>
      </c>
      <c r="I403" s="2" t="n">
        <v>-162921.5768877048</v>
      </c>
      <c r="J403" s="3" t="n">
        <v>-0.002017174596723</v>
      </c>
      <c r="K403" s="4" t="n">
        <v>80767216.26000001</v>
      </c>
      <c r="L403" s="5" t="n">
        <v>3400001</v>
      </c>
      <c r="M403" s="6" t="n">
        <v>23.75505662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-0.000539</v>
      </c>
    </row>
    <row r="404">
      <c r="A404" t="inlineStr">
        <is>
          <t>CRDT</t>
        </is>
      </c>
      <c r="B404" t="inlineStr">
        <is>
          <t>Grocery Outlet Holding Corp</t>
        </is>
      </c>
      <c r="C404" t="inlineStr">
        <is>
          <t>GO</t>
        </is>
      </c>
      <c r="D404" t="inlineStr">
        <is>
          <t>BK1KWF7</t>
        </is>
      </c>
      <c r="E404" t="inlineStr">
        <is>
          <t>US39874R1014</t>
        </is>
      </c>
      <c r="F404" t="inlineStr">
        <is>
          <t>39874R101</t>
        </is>
      </c>
      <c r="G404" s="1" t="n">
        <v>-8600.427526010166</v>
      </c>
      <c r="H404" s="1" t="n">
        <v>16</v>
      </c>
      <c r="I404" s="2" t="n">
        <v>-137606.8404161627</v>
      </c>
      <c r="J404" s="3" t="n">
        <v>-0.0017037462325455</v>
      </c>
      <c r="K404" s="4" t="n">
        <v>80767216.26000001</v>
      </c>
      <c r="L404" s="5" t="n">
        <v>3400001</v>
      </c>
      <c r="M404" s="6" t="n">
        <v>23.75505662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-0.000539</v>
      </c>
    </row>
    <row r="405">
      <c r="A405" t="inlineStr">
        <is>
          <t>CRDT</t>
        </is>
      </c>
      <c r="B405" t="inlineStr">
        <is>
          <t>Graphic Packaging Holding Co</t>
        </is>
      </c>
      <c r="C405" t="inlineStr">
        <is>
          <t>GPK</t>
        </is>
      </c>
      <c r="D405" t="inlineStr">
        <is>
          <t>B2Q8249</t>
        </is>
      </c>
      <c r="E405" t="inlineStr">
        <is>
          <t>US3886891015</t>
        </is>
      </c>
      <c r="F405" t="inlineStr">
        <is>
          <t>388689101</t>
        </is>
      </c>
      <c r="G405" s="1" t="n">
        <v>-1917.49190500162</v>
      </c>
      <c r="H405" s="1" t="n">
        <v>18.79</v>
      </c>
      <c r="I405" s="2" t="n">
        <v>-36029.67289498044</v>
      </c>
      <c r="J405" s="3" t="n">
        <v>-0.0004460927906564999</v>
      </c>
      <c r="K405" s="4" t="n">
        <v>80767216.26000001</v>
      </c>
      <c r="L405" s="5" t="n">
        <v>3400001</v>
      </c>
      <c r="M405" s="6" t="n">
        <v>23.75505662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-0.000539</v>
      </c>
    </row>
    <row r="406">
      <c r="A406" t="inlineStr">
        <is>
          <t>CRDT</t>
        </is>
      </c>
      <c r="B406" t="inlineStr">
        <is>
          <t>ZoomInfo Technologies Inc</t>
        </is>
      </c>
      <c r="C406" t="inlineStr">
        <is>
          <t>GTM</t>
        </is>
      </c>
      <c r="D406" t="inlineStr">
        <is>
          <t>BMWF095</t>
        </is>
      </c>
      <c r="E406" t="inlineStr">
        <is>
          <t>US98980F1049</t>
        </is>
      </c>
      <c r="F406" t="inlineStr">
        <is>
          <t>98980F104</t>
        </is>
      </c>
      <c r="G406" s="1" t="n">
        <v>-12705.72475753137</v>
      </c>
      <c r="H406" s="1" t="n">
        <v>10.41</v>
      </c>
      <c r="I406" s="2" t="n">
        <v>-132266.5947259016</v>
      </c>
      <c r="J406" s="3" t="n">
        <v>-0.0016376272558425</v>
      </c>
      <c r="K406" s="4" t="n">
        <v>80767216.26000001</v>
      </c>
      <c r="L406" s="5" t="n">
        <v>3400001</v>
      </c>
      <c r="M406" s="6" t="n">
        <v>23.75505662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-0.000539</v>
      </c>
    </row>
    <row r="407">
      <c r="A407" t="inlineStr">
        <is>
          <t>CRDT</t>
        </is>
      </c>
      <c r="B407" t="inlineStr">
        <is>
          <t>GXO Logistics Inc</t>
        </is>
      </c>
      <c r="C407" t="inlineStr">
        <is>
          <t>GXO</t>
        </is>
      </c>
      <c r="D407" t="inlineStr">
        <is>
          <t>BNNTGF1</t>
        </is>
      </c>
      <c r="E407" t="inlineStr">
        <is>
          <t>US36262G1013</t>
        </is>
      </c>
      <c r="F407" t="inlineStr">
        <is>
          <t>36262G101</t>
        </is>
      </c>
      <c r="G407" s="1" t="n">
        <v>-3054.982107452578</v>
      </c>
      <c r="H407" s="1" t="n">
        <v>54.57</v>
      </c>
      <c r="I407" s="2" t="n">
        <v>-166710.3736036872</v>
      </c>
      <c r="J407" s="3" t="n">
        <v>-0.0020640846784545</v>
      </c>
      <c r="K407" s="4" t="n">
        <v>80767216.26000001</v>
      </c>
      <c r="L407" s="5" t="n">
        <v>3400001</v>
      </c>
      <c r="M407" s="6" t="n">
        <v>23.75505662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-0.000539</v>
      </c>
    </row>
    <row r="408">
      <c r="A408" t="inlineStr">
        <is>
          <t>CRDT</t>
        </is>
      </c>
      <c r="B408" t="inlineStr">
        <is>
          <t>Huntsman Corp</t>
        </is>
      </c>
      <c r="C408" t="inlineStr">
        <is>
          <t>HUN</t>
        </is>
      </c>
      <c r="D408" t="inlineStr">
        <is>
          <t>B0650B9</t>
        </is>
      </c>
      <c r="E408" t="inlineStr">
        <is>
          <t>US4470111075</t>
        </is>
      </c>
      <c r="F408" t="inlineStr">
        <is>
          <t>447011107</t>
        </is>
      </c>
      <c r="G408" s="1" t="n">
        <v>-14847.69199814201</v>
      </c>
      <c r="H408" s="1" t="n">
        <v>9</v>
      </c>
      <c r="I408" s="2" t="n">
        <v>-133629.2279832781</v>
      </c>
      <c r="J408" s="3" t="n">
        <v>-0.0016544983741065</v>
      </c>
      <c r="K408" s="4" t="n">
        <v>80767216.26000001</v>
      </c>
      <c r="L408" s="5" t="n">
        <v>3400001</v>
      </c>
      <c r="M408" s="6" t="n">
        <v>23.75505662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-0.000539</v>
      </c>
    </row>
    <row r="409">
      <c r="A409" t="inlineStr">
        <is>
          <t>CRDT</t>
        </is>
      </c>
      <c r="B409" t="inlineStr">
        <is>
          <t>Integra LifeSciences Holdings</t>
        </is>
      </c>
      <c r="C409" t="inlineStr">
        <is>
          <t>IART</t>
        </is>
      </c>
      <c r="D409" t="inlineStr">
        <is>
          <t>2248693</t>
        </is>
      </c>
      <c r="E409" t="inlineStr">
        <is>
          <t>US4579852082</t>
        </is>
      </c>
      <c r="F409" t="inlineStr">
        <is>
          <t>457985208</t>
        </is>
      </c>
      <c r="G409" s="1" t="n">
        <v>-6290.670818045051</v>
      </c>
      <c r="H409" s="1" t="n">
        <v>14.81</v>
      </c>
      <c r="I409" s="2" t="n">
        <v>-93164.8348152472</v>
      </c>
      <c r="J409" s="3" t="n">
        <v>-0.0011534981534505</v>
      </c>
      <c r="K409" s="4" t="n">
        <v>80767216.26000001</v>
      </c>
      <c r="L409" s="5" t="n">
        <v>3400001</v>
      </c>
      <c r="M409" s="6" t="n">
        <v>23.75505662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-0.000539</v>
      </c>
    </row>
    <row r="410">
      <c r="A410" t="inlineStr">
        <is>
          <t>CRDT</t>
        </is>
      </c>
      <c r="B410" t="inlineStr">
        <is>
          <t>Intel Corp</t>
        </is>
      </c>
      <c r="C410" t="inlineStr">
        <is>
          <t>INTC</t>
        </is>
      </c>
      <c r="D410" t="inlineStr">
        <is>
          <t>2463247</t>
        </is>
      </c>
      <c r="E410" t="inlineStr">
        <is>
          <t>US4581401001</t>
        </is>
      </c>
      <c r="F410" t="inlineStr">
        <is>
          <t>458140100</t>
        </is>
      </c>
      <c r="G410" s="1" t="n">
        <v>-7061.285720282985</v>
      </c>
      <c r="H410" s="1" t="n">
        <v>37.43</v>
      </c>
      <c r="I410" s="2" t="n">
        <v>-264303.9245101921</v>
      </c>
      <c r="J410" s="3" t="n">
        <v>-0.0032724159225615</v>
      </c>
      <c r="K410" s="4" t="n">
        <v>80767216.26000001</v>
      </c>
      <c r="L410" s="5" t="n">
        <v>3400001</v>
      </c>
      <c r="M410" s="6" t="n">
        <v>23.75505662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-0.000539</v>
      </c>
    </row>
    <row r="411">
      <c r="A411" t="inlineStr">
        <is>
          <t>CRDT</t>
        </is>
      </c>
      <c r="B411" t="inlineStr">
        <is>
          <t>Iridium Communications Inc</t>
        </is>
      </c>
      <c r="C411" t="inlineStr">
        <is>
          <t>IRDM</t>
        </is>
      </c>
      <c r="D411" t="inlineStr">
        <is>
          <t>B2QH310</t>
        </is>
      </c>
      <c r="E411" t="inlineStr">
        <is>
          <t>US46269C1027</t>
        </is>
      </c>
      <c r="F411" t="inlineStr">
        <is>
          <t>46269C102</t>
        </is>
      </c>
      <c r="G411" s="1" t="n">
        <v>-8526.394159451431</v>
      </c>
      <c r="H411" s="1" t="n">
        <v>19.75</v>
      </c>
      <c r="I411" s="2" t="n">
        <v>-168396.2846491658</v>
      </c>
      <c r="J411" s="3" t="n">
        <v>-0.0020849583834495</v>
      </c>
      <c r="K411" s="4" t="n">
        <v>80767216.26000001</v>
      </c>
      <c r="L411" s="5" t="n">
        <v>3400001</v>
      </c>
      <c r="M411" s="6" t="n">
        <v>23.75505662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-0.000539</v>
      </c>
    </row>
    <row r="412">
      <c r="A412" t="inlineStr">
        <is>
          <t>CRDT</t>
        </is>
      </c>
      <c r="B412" t="inlineStr">
        <is>
          <t>Jazz Pharmaceuticals PLC</t>
        </is>
      </c>
      <c r="C412" t="inlineStr">
        <is>
          <t>JAZZ</t>
        </is>
      </c>
      <c r="D412" t="inlineStr">
        <is>
          <t>B4Q5ZN4</t>
        </is>
      </c>
      <c r="E412" t="inlineStr">
        <is>
          <t>IE00B4Q5ZN47</t>
        </is>
      </c>
      <c r="G412" s="1" t="n">
        <v>-1237.899478113953</v>
      </c>
      <c r="H412" s="1" t="n">
        <v>137.78</v>
      </c>
      <c r="I412" s="2" t="n">
        <v>-170557.7900945404</v>
      </c>
      <c r="J412" s="3" t="n">
        <v>-0.0021117205469295</v>
      </c>
      <c r="K412" s="4" t="n">
        <v>80767216.26000001</v>
      </c>
      <c r="L412" s="5" t="n">
        <v>3400001</v>
      </c>
      <c r="M412" s="6" t="n">
        <v>23.75505662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-0.000539</v>
      </c>
    </row>
    <row r="413">
      <c r="A413" t="inlineStr">
        <is>
          <t>CRDT</t>
        </is>
      </c>
      <c r="B413" t="inlineStr">
        <is>
          <t>JetBlue Airways Corp</t>
        </is>
      </c>
      <c r="C413" t="inlineStr">
        <is>
          <t>JBLU</t>
        </is>
      </c>
      <c r="D413" t="inlineStr">
        <is>
          <t>2852760</t>
        </is>
      </c>
      <c r="E413" t="inlineStr">
        <is>
          <t>US4771431016</t>
        </is>
      </c>
      <c r="F413" t="inlineStr">
        <is>
          <t>477143101</t>
        </is>
      </c>
      <c r="G413" s="1" t="n">
        <v>-17920.24258340728</v>
      </c>
      <c r="H413" s="1" t="n">
        <v>4.74</v>
      </c>
      <c r="I413" s="2" t="n">
        <v>-84941.94984535052</v>
      </c>
      <c r="J413" s="3" t="n">
        <v>-0.0010516884669135</v>
      </c>
      <c r="K413" s="4" t="n">
        <v>80767216.26000001</v>
      </c>
      <c r="L413" s="5" t="n">
        <v>3400001</v>
      </c>
      <c r="M413" s="6" t="n">
        <v>23.75505662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-0.000539</v>
      </c>
    </row>
    <row r="414">
      <c r="A414" t="inlineStr">
        <is>
          <t>CRDT</t>
        </is>
      </c>
      <c r="B414" t="inlineStr">
        <is>
          <t>Kyndryl Holdings Inc</t>
        </is>
      </c>
      <c r="C414" t="inlineStr">
        <is>
          <t>KD</t>
        </is>
      </c>
      <c r="D414" t="inlineStr">
        <is>
          <t>BP6JW21</t>
        </is>
      </c>
      <c r="E414" t="inlineStr">
        <is>
          <t>US50155Q1004</t>
        </is>
      </c>
      <c r="F414" t="inlineStr">
        <is>
          <t>50155Q100</t>
        </is>
      </c>
      <c r="G414" s="1" t="n">
        <v>-4844.05619851047</v>
      </c>
      <c r="H414" s="1" t="n">
        <v>30.11</v>
      </c>
      <c r="I414" s="2" t="n">
        <v>-145854.5321371503</v>
      </c>
      <c r="J414" s="3" t="n">
        <v>-0.001805863057947</v>
      </c>
      <c r="K414" s="4" t="n">
        <v>80767216.26000001</v>
      </c>
      <c r="L414" s="5" t="n">
        <v>3400001</v>
      </c>
      <c r="M414" s="6" t="n">
        <v>23.75505662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-0.000539</v>
      </c>
    </row>
    <row r="415">
      <c r="A415" t="inlineStr">
        <is>
          <t>CRDT</t>
        </is>
      </c>
      <c r="B415" t="inlineStr">
        <is>
          <t>Kosmos Energy Ltd</t>
        </is>
      </c>
      <c r="C415" t="inlineStr">
        <is>
          <t>KOS</t>
        </is>
      </c>
      <c r="D415" t="inlineStr">
        <is>
          <t>BHK15K6</t>
        </is>
      </c>
      <c r="E415" t="inlineStr">
        <is>
          <t>US5006881065</t>
        </is>
      </c>
      <c r="F415" t="inlineStr">
        <is>
          <t>500688106</t>
        </is>
      </c>
      <c r="G415" s="1" t="n">
        <v>-31532.78902547469</v>
      </c>
      <c r="H415" s="1" t="n">
        <v>1.75</v>
      </c>
      <c r="I415" s="2" t="n">
        <v>-55182.38079458071</v>
      </c>
      <c r="J415" s="3" t="n">
        <v>-0.0006832274696325</v>
      </c>
      <c r="K415" s="4" t="n">
        <v>80767216.26000001</v>
      </c>
      <c r="L415" s="5" t="n">
        <v>3400001</v>
      </c>
      <c r="M415" s="6" t="n">
        <v>23.75505662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-0.000539</v>
      </c>
    </row>
    <row r="416">
      <c r="A416" t="inlineStr">
        <is>
          <t>CRDT</t>
        </is>
      </c>
      <c r="B416" t="inlineStr">
        <is>
          <t>Lithia Motors Inc</t>
        </is>
      </c>
      <c r="C416" t="inlineStr">
        <is>
          <t>LAD</t>
        </is>
      </c>
      <c r="D416" t="inlineStr">
        <is>
          <t>2515030</t>
        </is>
      </c>
      <c r="E416" t="inlineStr">
        <is>
          <t>US5367971034</t>
        </is>
      </c>
      <c r="F416" t="inlineStr">
        <is>
          <t>536797103</t>
        </is>
      </c>
      <c r="G416" s="1" t="n">
        <v>-469.300255295592</v>
      </c>
      <c r="H416" s="1" t="n">
        <v>301.49</v>
      </c>
      <c r="I416" s="2" t="n">
        <v>-141489.333969068</v>
      </c>
      <c r="J416" s="3" t="n">
        <v>-0.0017518163992875</v>
      </c>
      <c r="K416" s="4" t="n">
        <v>80767216.26000001</v>
      </c>
      <c r="L416" s="5" t="n">
        <v>3400001</v>
      </c>
      <c r="M416" s="6" t="n">
        <v>23.75505662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-0.000539</v>
      </c>
    </row>
    <row r="417">
      <c r="A417" t="inlineStr">
        <is>
          <t>CRDT</t>
        </is>
      </c>
      <c r="B417" t="inlineStr">
        <is>
          <t>Liberty Global Ltd</t>
        </is>
      </c>
      <c r="C417" t="inlineStr">
        <is>
          <t>LBTYA</t>
        </is>
      </c>
      <c r="D417" t="inlineStr">
        <is>
          <t>BS71B31</t>
        </is>
      </c>
      <c r="E417" t="inlineStr">
        <is>
          <t>BMG611881019</t>
        </is>
      </c>
      <c r="G417" s="1" t="n">
        <v>-7352.816415057497</v>
      </c>
      <c r="H417" s="1" t="n">
        <v>11.27</v>
      </c>
      <c r="I417" s="2" t="n">
        <v>-82866.24099769798</v>
      </c>
      <c r="J417" s="3" t="n">
        <v>-0.001025988573519</v>
      </c>
      <c r="K417" s="4" t="n">
        <v>80767216.26000001</v>
      </c>
      <c r="L417" s="5" t="n">
        <v>3400001</v>
      </c>
      <c r="M417" s="6" t="n">
        <v>23.75505662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-0.000539</v>
      </c>
    </row>
    <row r="418">
      <c r="A418" t="inlineStr">
        <is>
          <t>CRDT</t>
        </is>
      </c>
      <c r="B418" t="inlineStr">
        <is>
          <t>Liberty Global Ltd</t>
        </is>
      </c>
      <c r="C418" t="inlineStr">
        <is>
          <t>LBTYK</t>
        </is>
      </c>
      <c r="D418" t="inlineStr">
        <is>
          <t>BS71BR5</t>
        </is>
      </c>
      <c r="E418" t="inlineStr">
        <is>
          <t>BMG611881274</t>
        </is>
      </c>
      <c r="G418" s="1" t="n">
        <v>-5632.072896612911</v>
      </c>
      <c r="H418" s="1" t="n">
        <v>11.39</v>
      </c>
      <c r="I418" s="2" t="n">
        <v>-64149.31029242106</v>
      </c>
      <c r="J418" s="3" t="n">
        <v>-0.0007942493658060001</v>
      </c>
      <c r="K418" s="4" t="n">
        <v>80767216.26000001</v>
      </c>
      <c r="L418" s="5" t="n">
        <v>3400001</v>
      </c>
      <c r="M418" s="6" t="n">
        <v>23.75505662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-0.000539</v>
      </c>
    </row>
    <row r="419">
      <c r="A419" t="inlineStr">
        <is>
          <t>CRDT</t>
        </is>
      </c>
      <c r="B419" t="inlineStr">
        <is>
          <t>Leggett &amp; Platt Inc</t>
        </is>
      </c>
      <c r="C419" t="inlineStr">
        <is>
          <t>LEG</t>
        </is>
      </c>
      <c r="D419" t="inlineStr">
        <is>
          <t>2510682</t>
        </is>
      </c>
      <c r="E419" t="inlineStr">
        <is>
          <t>US5246601075</t>
        </is>
      </c>
      <c r="F419" t="inlineStr">
        <is>
          <t>524660107</t>
        </is>
      </c>
      <c r="G419" s="1" t="n">
        <v>-15172.13420851633</v>
      </c>
      <c r="H419" s="1" t="n">
        <v>8.9</v>
      </c>
      <c r="I419" s="2" t="n">
        <v>-135031.9944557953</v>
      </c>
      <c r="J419" s="3" t="n">
        <v>-0.0016718663921895</v>
      </c>
      <c r="K419" s="4" t="n">
        <v>80767216.26000001</v>
      </c>
      <c r="L419" s="5" t="n">
        <v>3400001</v>
      </c>
      <c r="M419" s="6" t="n">
        <v>23.75505662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-0.000539</v>
      </c>
    </row>
    <row r="420">
      <c r="A420" t="inlineStr">
        <is>
          <t>CRDT</t>
        </is>
      </c>
      <c r="B420" t="inlineStr">
        <is>
          <t>Lumentum Holdings Inc</t>
        </is>
      </c>
      <c r="C420" t="inlineStr">
        <is>
          <t>LITE</t>
        </is>
      </c>
      <c r="D420" t="inlineStr">
        <is>
          <t>BYM9ZP2</t>
        </is>
      </c>
      <c r="E420" t="inlineStr">
        <is>
          <t>US55024U1097</t>
        </is>
      </c>
      <c r="F420" t="inlineStr">
        <is>
          <t>55024U109</t>
        </is>
      </c>
      <c r="G420" s="1" t="n">
        <v>-918.4680813268639</v>
      </c>
      <c r="H420" s="1" t="n">
        <v>163.09</v>
      </c>
      <c r="I420" s="2" t="n">
        <v>-149792.9593835982</v>
      </c>
      <c r="J420" s="3" t="n">
        <v>-0.001854625754358</v>
      </c>
      <c r="K420" s="4" t="n">
        <v>80767216.26000001</v>
      </c>
      <c r="L420" s="5" t="n">
        <v>3400001</v>
      </c>
      <c r="M420" s="6" t="n">
        <v>23.75505662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-0.000539</v>
      </c>
    </row>
    <row r="421">
      <c r="A421" t="inlineStr">
        <is>
          <t>CRDT</t>
        </is>
      </c>
      <c r="B421" t="inlineStr">
        <is>
          <t>Southwest Airlines Co</t>
        </is>
      </c>
      <c r="C421" t="inlineStr">
        <is>
          <t>LUV</t>
        </is>
      </c>
      <c r="D421" t="inlineStr">
        <is>
          <t>2831543</t>
        </is>
      </c>
      <c r="E421" t="inlineStr">
        <is>
          <t>US8447411088</t>
        </is>
      </c>
      <c r="F421" t="inlineStr">
        <is>
          <t>844741108</t>
        </is>
      </c>
      <c r="G421" s="1" t="n">
        <v>-5091.513049814223</v>
      </c>
      <c r="H421" s="1" t="n">
        <v>32.45</v>
      </c>
      <c r="I421" s="2" t="n">
        <v>-165219.5984664716</v>
      </c>
      <c r="J421" s="3" t="n">
        <v>-0.002045627002107</v>
      </c>
      <c r="K421" s="4" t="n">
        <v>80767216.26000001</v>
      </c>
      <c r="L421" s="5" t="n">
        <v>3400001</v>
      </c>
      <c r="M421" s="6" t="n">
        <v>23.75505662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-0.000539</v>
      </c>
    </row>
    <row r="422">
      <c r="A422" t="inlineStr">
        <is>
          <t>CRDT</t>
        </is>
      </c>
      <c r="B422" t="inlineStr">
        <is>
          <t>LyondellBasell Industries NV</t>
        </is>
      </c>
      <c r="C422" t="inlineStr">
        <is>
          <t>LYB</t>
        </is>
      </c>
      <c r="D422" t="inlineStr">
        <is>
          <t>B3SPXZ3</t>
        </is>
      </c>
      <c r="E422" t="inlineStr">
        <is>
          <t>NL0009434992</t>
        </is>
      </c>
      <c r="G422" s="1" t="n">
        <v>-3023.352907955424</v>
      </c>
      <c r="H422" s="1" t="n">
        <v>48.69</v>
      </c>
      <c r="I422" s="2" t="n">
        <v>-147207.0530883496</v>
      </c>
      <c r="J422" s="3" t="n">
        <v>-0.001822608973107</v>
      </c>
      <c r="K422" s="4" t="n">
        <v>80767216.26000001</v>
      </c>
      <c r="L422" s="5" t="n">
        <v>3400001</v>
      </c>
      <c r="M422" s="6" t="n">
        <v>23.75505662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-0.000539</v>
      </c>
    </row>
    <row r="423">
      <c r="A423" t="inlineStr">
        <is>
          <t>CRDT</t>
        </is>
      </c>
      <c r="B423" t="inlineStr">
        <is>
          <t>Macy's Inc</t>
        </is>
      </c>
      <c r="C423" t="inlineStr">
        <is>
          <t>M</t>
        </is>
      </c>
      <c r="D423" t="inlineStr">
        <is>
          <t>2345022</t>
        </is>
      </c>
      <c r="E423" t="inlineStr">
        <is>
          <t>US55616P1049</t>
        </is>
      </c>
      <c r="F423" t="inlineStr">
        <is>
          <t>55616P104</t>
        </is>
      </c>
      <c r="G423" s="1" t="n">
        <v>-7396.166489567462</v>
      </c>
      <c r="H423" s="1" t="n">
        <v>17.72</v>
      </c>
      <c r="I423" s="2" t="n">
        <v>-131060.0701951354</v>
      </c>
      <c r="J423" s="3" t="n">
        <v>-0.0016226889604965</v>
      </c>
      <c r="K423" s="4" t="n">
        <v>80767216.26000001</v>
      </c>
      <c r="L423" s="5" t="n">
        <v>3400001</v>
      </c>
      <c r="M423" s="6" t="n">
        <v>23.75505662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-0.000539</v>
      </c>
    </row>
    <row r="424">
      <c r="A424" t="inlineStr">
        <is>
          <t>CRDT</t>
        </is>
      </c>
      <c r="B424" t="inlineStr">
        <is>
          <t>ManpowerGroup Inc</t>
        </is>
      </c>
      <c r="C424" t="inlineStr">
        <is>
          <t>MAN</t>
        </is>
      </c>
      <c r="D424" t="inlineStr">
        <is>
          <t>2562490</t>
        </is>
      </c>
      <c r="E424" t="inlineStr">
        <is>
          <t>US56418H1005</t>
        </is>
      </c>
      <c r="F424" t="inlineStr">
        <is>
          <t>56418H100</t>
        </is>
      </c>
      <c r="G424" s="1" t="n">
        <v>-4064.233714690524</v>
      </c>
      <c r="H424" s="1" t="n">
        <v>38.84</v>
      </c>
      <c r="I424" s="2" t="n">
        <v>-157854.83747858</v>
      </c>
      <c r="J424" s="3" t="n">
        <v>-0.0019544419727235</v>
      </c>
      <c r="K424" s="4" t="n">
        <v>80767216.26000001</v>
      </c>
      <c r="L424" s="5" t="n">
        <v>3400001</v>
      </c>
      <c r="M424" s="6" t="n">
        <v>23.75505662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-0.000539</v>
      </c>
    </row>
    <row r="425">
      <c r="A425" t="inlineStr">
        <is>
          <t>CRDT</t>
        </is>
      </c>
      <c r="B425" t="inlineStr">
        <is>
          <t>MGM Resorts International</t>
        </is>
      </c>
      <c r="C425" t="inlineStr">
        <is>
          <t>MGM</t>
        </is>
      </c>
      <c r="D425" t="inlineStr">
        <is>
          <t>2547419</t>
        </is>
      </c>
      <c r="E425" t="inlineStr">
        <is>
          <t>US5529531015</t>
        </is>
      </c>
      <c r="F425" t="inlineStr">
        <is>
          <t>552953101</t>
        </is>
      </c>
      <c r="G425" s="1" t="n">
        <v>-4015.213464921028</v>
      </c>
      <c r="H425" s="1" t="n">
        <v>32.32</v>
      </c>
      <c r="I425" s="2" t="n">
        <v>-129771.6991862476</v>
      </c>
      <c r="J425" s="3" t="n">
        <v>-0.0016067373025275</v>
      </c>
      <c r="K425" s="4" t="n">
        <v>80767216.26000001</v>
      </c>
      <c r="L425" s="5" t="n">
        <v>3400001</v>
      </c>
      <c r="M425" s="6" t="n">
        <v>23.75505662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-0.000539</v>
      </c>
    </row>
    <row r="426">
      <c r="A426" t="inlineStr">
        <is>
          <t>CRDT</t>
        </is>
      </c>
      <c r="B426" t="inlineStr">
        <is>
          <t>MKS Inc</t>
        </is>
      </c>
      <c r="C426" t="inlineStr">
        <is>
          <t>MKSI</t>
        </is>
      </c>
      <c r="D426" t="inlineStr">
        <is>
          <t>2404871</t>
        </is>
      </c>
      <c r="E426" t="inlineStr">
        <is>
          <t>US55306N1046</t>
        </is>
      </c>
      <c r="F426" t="inlineStr">
        <is>
          <t>55306N104</t>
        </is>
      </c>
      <c r="G426" s="1" t="n">
        <v>-1331.92792639675</v>
      </c>
      <c r="H426" s="1" t="n">
        <v>132.97</v>
      </c>
      <c r="I426" s="2" t="n">
        <v>-177106.4563729758</v>
      </c>
      <c r="J426" s="3" t="n">
        <v>-0.0021928012945605</v>
      </c>
      <c r="K426" s="4" t="n">
        <v>80767216.26000001</v>
      </c>
      <c r="L426" s="5" t="n">
        <v>3400001</v>
      </c>
      <c r="M426" s="6" t="n">
        <v>23.75505662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-0.000539</v>
      </c>
    </row>
    <row r="427">
      <c r="A427" t="inlineStr">
        <is>
          <t>CRDT</t>
        </is>
      </c>
      <c r="B427" t="inlineStr">
        <is>
          <t>Mosaic Co/The</t>
        </is>
      </c>
      <c r="C427" t="inlineStr">
        <is>
          <t>MOS</t>
        </is>
      </c>
      <c r="D427" t="inlineStr">
        <is>
          <t>B3NPHP6</t>
        </is>
      </c>
      <c r="E427" t="inlineStr">
        <is>
          <t>US61945C1036</t>
        </is>
      </c>
      <c r="F427" t="inlineStr">
        <is>
          <t>61945C103</t>
        </is>
      </c>
      <c r="G427" s="1" t="n">
        <v>-3849.076472128287</v>
      </c>
      <c r="H427" s="1" t="n">
        <v>34.79</v>
      </c>
      <c r="I427" s="2" t="n">
        <v>-133909.3704653431</v>
      </c>
      <c r="J427" s="3" t="n">
        <v>-0.001657966891347</v>
      </c>
      <c r="K427" s="4" t="n">
        <v>80767216.26000001</v>
      </c>
      <c r="L427" s="5" t="n">
        <v>3400001</v>
      </c>
      <c r="M427" s="6" t="n">
        <v>23.75505662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-0.000539</v>
      </c>
    </row>
    <row r="428">
      <c r="A428" t="inlineStr">
        <is>
          <t>CRDT</t>
        </is>
      </c>
      <c r="B428" t="inlineStr">
        <is>
          <t>Maravai LifeSciences Holdings</t>
        </is>
      </c>
      <c r="C428" t="inlineStr">
        <is>
          <t>MRVI</t>
        </is>
      </c>
      <c r="D428" t="inlineStr">
        <is>
          <t>BMCWKZ2</t>
        </is>
      </c>
      <c r="E428" t="inlineStr">
        <is>
          <t>US56600D1072</t>
        </is>
      </c>
      <c r="F428" t="inlineStr">
        <is>
          <t>56600D107</t>
        </is>
      </c>
      <c r="G428" s="1" t="n">
        <v>-34655.47871699547</v>
      </c>
      <c r="H428" s="1" t="n">
        <v>3.33</v>
      </c>
      <c r="I428" s="2" t="n">
        <v>-115402.7441275949</v>
      </c>
      <c r="J428" s="3" t="n">
        <v>-0.0014288315169375</v>
      </c>
      <c r="K428" s="4" t="n">
        <v>80767216.26000001</v>
      </c>
      <c r="L428" s="5" t="n">
        <v>3400001</v>
      </c>
      <c r="M428" s="6" t="n">
        <v>23.75505662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-0.000539</v>
      </c>
    </row>
    <row r="429">
      <c r="A429" t="inlineStr">
        <is>
          <t>CRDT</t>
        </is>
      </c>
      <c r="B429" t="inlineStr">
        <is>
          <t>Norwegian Cruise Line Holdings</t>
        </is>
      </c>
      <c r="C429" t="inlineStr">
        <is>
          <t>NCLH</t>
        </is>
      </c>
      <c r="D429" t="inlineStr">
        <is>
          <t>B9CGTC3</t>
        </is>
      </c>
      <c r="E429" t="inlineStr">
        <is>
          <t>BMG667211046</t>
        </is>
      </c>
      <c r="G429" s="1" t="n">
        <v>-6088.055109223955</v>
      </c>
      <c r="H429" s="1" t="n">
        <v>23.68</v>
      </c>
      <c r="I429" s="2" t="n">
        <v>-144165.1449864233</v>
      </c>
      <c r="J429" s="3" t="n">
        <v>-0.001784946314385</v>
      </c>
      <c r="K429" s="4" t="n">
        <v>80767216.26000001</v>
      </c>
      <c r="L429" s="5" t="n">
        <v>3400001</v>
      </c>
      <c r="M429" s="6" t="n">
        <v>23.75505662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-0.000539</v>
      </c>
    </row>
    <row r="430">
      <c r="A430" t="inlineStr">
        <is>
          <t>CRDT</t>
        </is>
      </c>
      <c r="B430" t="inlineStr">
        <is>
          <t>Newell Brands Inc</t>
        </is>
      </c>
      <c r="C430" t="inlineStr">
        <is>
          <t>NWL</t>
        </is>
      </c>
      <c r="D430" t="inlineStr">
        <is>
          <t>2635701</t>
        </is>
      </c>
      <c r="E430" t="inlineStr">
        <is>
          <t>US6512291062</t>
        </is>
      </c>
      <c r="F430" t="inlineStr">
        <is>
          <t>651229106</t>
        </is>
      </c>
      <c r="G430" s="1" t="n">
        <v>-26542.7933162847</v>
      </c>
      <c r="H430" s="1" t="n">
        <v>5.03</v>
      </c>
      <c r="I430" s="2" t="n">
        <v>-133510.250380912</v>
      </c>
      <c r="J430" s="3" t="n">
        <v>-0.001653025281336</v>
      </c>
      <c r="K430" s="4" t="n">
        <v>80767216.26000001</v>
      </c>
      <c r="L430" s="5" t="n">
        <v>3400001</v>
      </c>
      <c r="M430" s="6" t="n">
        <v>23.75505662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-0.000539</v>
      </c>
    </row>
    <row r="431">
      <c r="A431" t="inlineStr">
        <is>
          <t>CRDT</t>
        </is>
      </c>
      <c r="B431" t="inlineStr">
        <is>
          <t>Nexstar Media Group Inc</t>
        </is>
      </c>
      <c r="C431" t="inlineStr">
        <is>
          <t>NXST</t>
        </is>
      </c>
      <c r="D431" t="inlineStr">
        <is>
          <t>2949758</t>
        </is>
      </c>
      <c r="E431" t="inlineStr">
        <is>
          <t>US65336K1034</t>
        </is>
      </c>
      <c r="F431" t="inlineStr">
        <is>
          <t>65336K103</t>
        </is>
      </c>
      <c r="G431" s="1" t="n">
        <v>-698.6600276556672</v>
      </c>
      <c r="H431" s="1" t="n">
        <v>203.17</v>
      </c>
      <c r="I431" s="2" t="n">
        <v>-141946.7578188019</v>
      </c>
      <c r="J431" s="3" t="n">
        <v>-0.001757479883445</v>
      </c>
      <c r="K431" s="4" t="n">
        <v>80767216.26000001</v>
      </c>
      <c r="L431" s="5" t="n">
        <v>3400001</v>
      </c>
      <c r="M431" s="6" t="n">
        <v>23.75505662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-0.000539</v>
      </c>
    </row>
    <row r="432">
      <c r="A432" t="inlineStr">
        <is>
          <t>CRDT</t>
        </is>
      </c>
      <c r="B432" t="inlineStr">
        <is>
          <t>Organon &amp; Co</t>
        </is>
      </c>
      <c r="C432" t="inlineStr">
        <is>
          <t>OGN</t>
        </is>
      </c>
      <c r="D432" t="inlineStr">
        <is>
          <t>BLDC8J4</t>
        </is>
      </c>
      <c r="E432" t="inlineStr">
        <is>
          <t>US68622V1061</t>
        </is>
      </c>
      <c r="F432" t="inlineStr">
        <is>
          <t>68622V106</t>
        </is>
      </c>
      <c r="G432" s="1" t="n">
        <v>-14904.78878245584</v>
      </c>
      <c r="H432" s="1" t="n">
        <v>10.24</v>
      </c>
      <c r="I432" s="2" t="n">
        <v>-152625.0371323478</v>
      </c>
      <c r="J432" s="3" t="n">
        <v>-0.001889690448672</v>
      </c>
      <c r="K432" s="4" t="n">
        <v>80767216.26000001</v>
      </c>
      <c r="L432" s="5" t="n">
        <v>3400001</v>
      </c>
      <c r="M432" s="6" t="n">
        <v>23.75505662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-0.000539</v>
      </c>
    </row>
    <row r="433">
      <c r="A433" t="inlineStr">
        <is>
          <t>CRDT</t>
        </is>
      </c>
      <c r="B433" t="inlineStr">
        <is>
          <t>O-I Glass Inc</t>
        </is>
      </c>
      <c r="C433" t="inlineStr">
        <is>
          <t>OI</t>
        </is>
      </c>
      <c r="D433" t="inlineStr">
        <is>
          <t>BKLKXD2</t>
        </is>
      </c>
      <c r="E433" t="inlineStr">
        <is>
          <t>US67098H1041</t>
        </is>
      </c>
      <c r="F433" t="inlineStr">
        <is>
          <t>67098H104</t>
        </is>
      </c>
      <c r="G433" s="1" t="n">
        <v>-6338.872801577864</v>
      </c>
      <c r="H433" s="1" t="n">
        <v>12.34</v>
      </c>
      <c r="I433" s="2" t="n">
        <v>-78221.69037147085</v>
      </c>
      <c r="J433" s="3" t="n">
        <v>-0.0009684831791115001</v>
      </c>
      <c r="K433" s="4" t="n">
        <v>80767216.26000001</v>
      </c>
      <c r="L433" s="5" t="n">
        <v>3400001</v>
      </c>
      <c r="M433" s="6" t="n">
        <v>23.75505662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-0.000539</v>
      </c>
    </row>
    <row r="434">
      <c r="A434" t="inlineStr">
        <is>
          <t>CRDT</t>
        </is>
      </c>
      <c r="B434" t="inlineStr">
        <is>
          <t>Olin Corp</t>
        </is>
      </c>
      <c r="C434" t="inlineStr">
        <is>
          <t>OLN</t>
        </is>
      </c>
      <c r="D434" t="inlineStr">
        <is>
          <t>2658526</t>
        </is>
      </c>
      <c r="E434" t="inlineStr">
        <is>
          <t>US6806652052</t>
        </is>
      </c>
      <c r="F434" t="inlineStr">
        <is>
          <t>680665205</t>
        </is>
      </c>
      <c r="G434" s="1" t="n">
        <v>-6109.966643421224</v>
      </c>
      <c r="H434" s="1" t="n">
        <v>25.61</v>
      </c>
      <c r="I434" s="2" t="n">
        <v>-156476.2457380175</v>
      </c>
      <c r="J434" s="3" t="n">
        <v>-0.001937373268311</v>
      </c>
      <c r="K434" s="4" t="n">
        <v>80767216.26000001</v>
      </c>
      <c r="L434" s="5" t="n">
        <v>3400001</v>
      </c>
      <c r="M434" s="6" t="n">
        <v>23.75505662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-0.000539</v>
      </c>
    </row>
    <row r="435">
      <c r="A435" t="inlineStr">
        <is>
          <t>CRDT</t>
        </is>
      </c>
      <c r="B435" t="inlineStr">
        <is>
          <t>Occidental Petroleum Corp</t>
        </is>
      </c>
      <c r="C435" t="inlineStr">
        <is>
          <t>OXY</t>
        </is>
      </c>
      <c r="D435" t="inlineStr">
        <is>
          <t>2655408</t>
        </is>
      </c>
      <c r="E435" t="inlineStr">
        <is>
          <t>US6745991058</t>
        </is>
      </c>
      <c r="F435" t="inlineStr">
        <is>
          <t>674599105</t>
        </is>
      </c>
      <c r="G435" s="1" t="n">
        <v>-3487.58374870499</v>
      </c>
      <c r="H435" s="1" t="n">
        <v>45.04</v>
      </c>
      <c r="I435" s="2" t="n">
        <v>-157080.7720416728</v>
      </c>
      <c r="J435" s="3" t="n">
        <v>-0.001944858066372</v>
      </c>
      <c r="K435" s="4" t="n">
        <v>80767216.26000001</v>
      </c>
      <c r="L435" s="5" t="n">
        <v>3400001</v>
      </c>
      <c r="M435" s="6" t="n">
        <v>23.75505662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-0.000539</v>
      </c>
    </row>
    <row r="436">
      <c r="A436" t="inlineStr">
        <is>
          <t>CRDT</t>
        </is>
      </c>
      <c r="B436" t="inlineStr">
        <is>
          <t>PBF Energy Inc</t>
        </is>
      </c>
      <c r="C436" t="inlineStr">
        <is>
          <t>PBF</t>
        </is>
      </c>
      <c r="D436" t="inlineStr">
        <is>
          <t>B7F4TJ7</t>
        </is>
      </c>
      <c r="E436" t="inlineStr">
        <is>
          <t>US69318G1067</t>
        </is>
      </c>
      <c r="F436" t="inlineStr">
        <is>
          <t>69318G106</t>
        </is>
      </c>
      <c r="G436" s="1" t="n">
        <v>-3226.353697256907</v>
      </c>
      <c r="H436" s="1" t="n">
        <v>29.78</v>
      </c>
      <c r="I436" s="2" t="n">
        <v>-96080.8131043107</v>
      </c>
      <c r="J436" s="3" t="n">
        <v>-0.001189601642268</v>
      </c>
      <c r="K436" s="4" t="n">
        <v>80767216.26000001</v>
      </c>
      <c r="L436" s="5" t="n">
        <v>3400001</v>
      </c>
      <c r="M436" s="6" t="n">
        <v>23.75505662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-0.000539</v>
      </c>
    </row>
    <row r="437">
      <c r="A437" t="inlineStr">
        <is>
          <t>CRDT</t>
        </is>
      </c>
      <c r="B437" t="inlineStr">
        <is>
          <t>Penn Entertainment Inc</t>
        </is>
      </c>
      <c r="C437" t="inlineStr">
        <is>
          <t>PENN</t>
        </is>
      </c>
      <c r="D437" t="inlineStr">
        <is>
          <t>2682105</t>
        </is>
      </c>
      <c r="E437" t="inlineStr">
        <is>
          <t>US7075691094</t>
        </is>
      </c>
      <c r="F437" t="inlineStr">
        <is>
          <t>707569109</t>
        </is>
      </c>
      <c r="G437" s="1" t="n">
        <v>-8232.067946160778</v>
      </c>
      <c r="H437" s="1" t="n">
        <v>16.9</v>
      </c>
      <c r="I437" s="2" t="n">
        <v>-139121.9482901171</v>
      </c>
      <c r="J437" s="3" t="n">
        <v>-0.001722505178862</v>
      </c>
      <c r="K437" s="4" t="n">
        <v>80767216.26000001</v>
      </c>
      <c r="L437" s="5" t="n">
        <v>3400001</v>
      </c>
      <c r="M437" s="6" t="n">
        <v>23.75505662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-0.000539</v>
      </c>
    </row>
    <row r="438">
      <c r="A438" t="inlineStr">
        <is>
          <t>CRDT</t>
        </is>
      </c>
      <c r="B438" t="inlineStr">
        <is>
          <t>Perrigo Co PLC</t>
        </is>
      </c>
      <c r="C438" t="inlineStr">
        <is>
          <t>PRGO</t>
        </is>
      </c>
      <c r="D438" t="inlineStr">
        <is>
          <t>BGH1M56</t>
        </is>
      </c>
      <c r="E438" t="inlineStr">
        <is>
          <t>IE00BGH1M568</t>
        </is>
      </c>
      <c r="G438" s="1" t="n">
        <v>-7126.891536333343</v>
      </c>
      <c r="H438" s="1" t="n">
        <v>21.65</v>
      </c>
      <c r="I438" s="2" t="n">
        <v>-154297.2017616169</v>
      </c>
      <c r="J438" s="3" t="n">
        <v>-0.0019103939556975</v>
      </c>
      <c r="K438" s="4" t="n">
        <v>80767216.26000001</v>
      </c>
      <c r="L438" s="5" t="n">
        <v>3400001</v>
      </c>
      <c r="M438" s="6" t="n">
        <v>23.75505662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-0.000539</v>
      </c>
    </row>
    <row r="439">
      <c r="A439" t="inlineStr">
        <is>
          <t>CRDT</t>
        </is>
      </c>
      <c r="B439" t="inlineStr">
        <is>
          <t>PVH Corp</t>
        </is>
      </c>
      <c r="C439" t="inlineStr">
        <is>
          <t>PVH</t>
        </is>
      </c>
      <c r="D439" t="inlineStr">
        <is>
          <t>B3V9F12</t>
        </is>
      </c>
      <c r="E439" t="inlineStr">
        <is>
          <t>US6936561009</t>
        </is>
      </c>
      <c r="F439" t="inlineStr">
        <is>
          <t>693656100</t>
        </is>
      </c>
      <c r="G439" s="1" t="n">
        <v>-775.6051399093096</v>
      </c>
      <c r="H439" s="1" t="n">
        <v>84.28</v>
      </c>
      <c r="I439" s="2" t="n">
        <v>-65368.00119155661</v>
      </c>
      <c r="J439" s="3" t="n">
        <v>-0.0008093382961364999</v>
      </c>
      <c r="K439" s="4" t="n">
        <v>80767216.26000001</v>
      </c>
      <c r="L439" s="5" t="n">
        <v>3400001</v>
      </c>
      <c r="M439" s="6" t="n">
        <v>23.75505662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-0.000539</v>
      </c>
    </row>
    <row r="440">
      <c r="A440" t="inlineStr">
        <is>
          <t>CRDT</t>
        </is>
      </c>
      <c r="B440" t="inlineStr">
        <is>
          <t>QuidelOrtho Corp</t>
        </is>
      </c>
      <c r="C440" t="inlineStr">
        <is>
          <t>QDEL</t>
        </is>
      </c>
      <c r="D440" t="inlineStr">
        <is>
          <t>BM9VY27</t>
        </is>
      </c>
      <c r="E440" t="inlineStr">
        <is>
          <t>US2197981051</t>
        </is>
      </c>
      <c r="F440" t="inlineStr">
        <is>
          <t>219798105</t>
        </is>
      </c>
      <c r="G440" s="1" t="n">
        <v>-5089.285319329188</v>
      </c>
      <c r="H440" s="1" t="n">
        <v>27.86</v>
      </c>
      <c r="I440" s="2" t="n">
        <v>-141787.4889965112</v>
      </c>
      <c r="J440" s="3" t="n">
        <v>-0.001755507934557</v>
      </c>
      <c r="K440" s="4" t="n">
        <v>80767216.26000001</v>
      </c>
      <c r="L440" s="5" t="n">
        <v>3400001</v>
      </c>
      <c r="M440" s="6" t="n">
        <v>23.75505662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-0.000539</v>
      </c>
    </row>
    <row r="441">
      <c r="A441" t="inlineStr">
        <is>
          <t>CRDT</t>
        </is>
      </c>
      <c r="B441" t="inlineStr">
        <is>
          <t>Ryder System Inc</t>
        </is>
      </c>
      <c r="C441" t="inlineStr">
        <is>
          <t>R</t>
        </is>
      </c>
      <c r="D441" t="inlineStr">
        <is>
          <t>2760669</t>
        </is>
      </c>
      <c r="E441" t="inlineStr">
        <is>
          <t>US7835491082</t>
        </is>
      </c>
      <c r="F441" t="inlineStr">
        <is>
          <t>783549108</t>
        </is>
      </c>
      <c r="G441" s="1" t="n">
        <v>-810.4637667799469</v>
      </c>
      <c r="H441" s="1" t="n">
        <v>187.52</v>
      </c>
      <c r="I441" s="2" t="n">
        <v>-151978.1655465756</v>
      </c>
      <c r="J441" s="3" t="n">
        <v>-0.001881681362613</v>
      </c>
      <c r="K441" s="4" t="n">
        <v>80767216.26000001</v>
      </c>
      <c r="L441" s="5" t="n">
        <v>3400001</v>
      </c>
      <c r="M441" s="6" t="n">
        <v>23.75505662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-0.000539</v>
      </c>
    </row>
    <row r="442">
      <c r="A442" t="inlineStr">
        <is>
          <t>CRDT</t>
        </is>
      </c>
      <c r="B442" t="inlineStr">
        <is>
          <t>RH</t>
        </is>
      </c>
      <c r="C442" t="inlineStr">
        <is>
          <t>RH</t>
        </is>
      </c>
      <c r="D442" t="inlineStr">
        <is>
          <t>BYXR425</t>
        </is>
      </c>
      <c r="E442" t="inlineStr">
        <is>
          <t>US74967X1037</t>
        </is>
      </c>
      <c r="F442" t="inlineStr">
        <is>
          <t>74967X103</t>
        </is>
      </c>
      <c r="G442" s="1" t="n">
        <v>-632.1222205967993</v>
      </c>
      <c r="H442" s="1" t="n">
        <v>199.26</v>
      </c>
      <c r="I442" s="2" t="n">
        <v>-125956.6736761182</v>
      </c>
      <c r="J442" s="3" t="n">
        <v>-0.001559502475245</v>
      </c>
      <c r="K442" s="4" t="n">
        <v>80767216.26000001</v>
      </c>
      <c r="L442" s="5" t="n">
        <v>3400001</v>
      </c>
      <c r="M442" s="6" t="n">
        <v>23.75505662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-0.000539</v>
      </c>
    </row>
    <row r="443">
      <c r="A443" t="inlineStr">
        <is>
          <t>CRDT</t>
        </is>
      </c>
      <c r="B443" t="inlineStr">
        <is>
          <t>RingCentral Inc</t>
        </is>
      </c>
      <c r="C443" t="inlineStr">
        <is>
          <t>RNG</t>
        </is>
      </c>
      <c r="D443" t="inlineStr">
        <is>
          <t>BDZCRX3</t>
        </is>
      </c>
      <c r="E443" t="inlineStr">
        <is>
          <t>US76680R2067</t>
        </is>
      </c>
      <c r="F443" t="inlineStr">
        <is>
          <t>76680R206</t>
        </is>
      </c>
      <c r="G443" s="1" t="n">
        <v>-4835.308011368586</v>
      </c>
      <c r="H443" s="1" t="n">
        <v>27.09</v>
      </c>
      <c r="I443" s="2" t="n">
        <v>-130988.494027975</v>
      </c>
      <c r="J443" s="3" t="n">
        <v>-0.001621802757276</v>
      </c>
      <c r="K443" s="4" t="n">
        <v>80767216.26000001</v>
      </c>
      <c r="L443" s="5" t="n">
        <v>3400001</v>
      </c>
      <c r="M443" s="6" t="n">
        <v>23.75505662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-0.000539</v>
      </c>
    </row>
    <row r="444">
      <c r="A444" t="inlineStr">
        <is>
          <t>CRDT</t>
        </is>
      </c>
      <c r="B444" t="inlineStr">
        <is>
          <t>Sunrun Inc</t>
        </is>
      </c>
      <c r="C444" t="inlineStr">
        <is>
          <t>RUN</t>
        </is>
      </c>
      <c r="D444" t="inlineStr">
        <is>
          <t>BYXB1Y8</t>
        </is>
      </c>
      <c r="E444" t="inlineStr">
        <is>
          <t>US86771W1053</t>
        </is>
      </c>
      <c r="F444" t="inlineStr">
        <is>
          <t>86771W105</t>
        </is>
      </c>
      <c r="G444" s="1" t="n">
        <v>-6034.479617271712</v>
      </c>
      <c r="H444" s="1" t="n">
        <v>19.4</v>
      </c>
      <c r="I444" s="2" t="n">
        <v>-117068.9045750712</v>
      </c>
      <c r="J444" s="3" t="n">
        <v>-0.00144946068462</v>
      </c>
      <c r="K444" s="4" t="n">
        <v>80767216.26000001</v>
      </c>
      <c r="L444" s="5" t="n">
        <v>3400001</v>
      </c>
      <c r="M444" s="6" t="n">
        <v>23.75505662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-0.000539</v>
      </c>
    </row>
    <row r="445">
      <c r="A445" t="inlineStr">
        <is>
          <t>CRDT</t>
        </is>
      </c>
      <c r="B445" t="inlineStr">
        <is>
          <t>Sabre Corp</t>
        </is>
      </c>
      <c r="C445" t="inlineStr">
        <is>
          <t>SABR</t>
        </is>
      </c>
      <c r="D445" t="inlineStr">
        <is>
          <t>BLLHH27</t>
        </is>
      </c>
      <c r="E445" t="inlineStr">
        <is>
          <t>US78573M1045</t>
        </is>
      </c>
      <c r="F445" t="inlineStr">
        <is>
          <t>78573M104</t>
        </is>
      </c>
      <c r="G445" s="1" t="n">
        <v>-34633.51381588991</v>
      </c>
      <c r="H445" s="1" t="n">
        <v>1.81</v>
      </c>
      <c r="I445" s="2" t="n">
        <v>-62686.66000676075</v>
      </c>
      <c r="J445" s="3" t="n">
        <v>-0.0007761399105915</v>
      </c>
      <c r="K445" s="4" t="n">
        <v>80767216.26000001</v>
      </c>
      <c r="L445" s="5" t="n">
        <v>3400001</v>
      </c>
      <c r="M445" s="6" t="n">
        <v>23.75505662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-0.000539</v>
      </c>
    </row>
    <row r="446">
      <c r="A446" t="inlineStr">
        <is>
          <t>CRDT</t>
        </is>
      </c>
      <c r="B446" t="inlineStr">
        <is>
          <t>Sealed Air Corp</t>
        </is>
      </c>
      <c r="C446" t="inlineStr">
        <is>
          <t>SEE</t>
        </is>
      </c>
      <c r="D446" t="inlineStr">
        <is>
          <t>2232793</t>
        </is>
      </c>
      <c r="E446" t="inlineStr">
        <is>
          <t>US81211K1007</t>
        </is>
      </c>
      <c r="F446" t="inlineStr">
        <is>
          <t>81211K100</t>
        </is>
      </c>
      <c r="G446" s="1" t="n">
        <v>-4406.330468049895</v>
      </c>
      <c r="H446" s="1" t="n">
        <v>34.63</v>
      </c>
      <c r="I446" s="2" t="n">
        <v>-152591.2241085679</v>
      </c>
      <c r="J446" s="3" t="n">
        <v>-0.001889271800793</v>
      </c>
      <c r="K446" s="4" t="n">
        <v>80767216.26000001</v>
      </c>
      <c r="L446" s="5" t="n">
        <v>3400001</v>
      </c>
      <c r="M446" s="6" t="n">
        <v>23.75505662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-0.000539</v>
      </c>
    </row>
    <row r="447">
      <c r="A447" t="inlineStr">
        <is>
          <t>CRDT</t>
        </is>
      </c>
      <c r="B447" t="inlineStr">
        <is>
          <t>Sotera Health Co</t>
        </is>
      </c>
      <c r="C447" t="inlineStr">
        <is>
          <t>SHC</t>
        </is>
      </c>
      <c r="D447" t="inlineStr">
        <is>
          <t>BNKVRZ7</t>
        </is>
      </c>
      <c r="E447" t="inlineStr">
        <is>
          <t>US83601L1026</t>
        </is>
      </c>
      <c r="F447" t="inlineStr">
        <is>
          <t>83601L102</t>
        </is>
      </c>
      <c r="G447" s="1" t="n">
        <v>-9550.816426583126</v>
      </c>
      <c r="H447" s="1" t="n">
        <v>16</v>
      </c>
      <c r="I447" s="2" t="n">
        <v>-152813.06282533</v>
      </c>
      <c r="J447" s="3" t="n">
        <v>-0.001892018443887</v>
      </c>
      <c r="K447" s="4" t="n">
        <v>80767216.26000001</v>
      </c>
      <c r="L447" s="5" t="n">
        <v>3400001</v>
      </c>
      <c r="M447" s="6" t="n">
        <v>23.75505662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-0.000539</v>
      </c>
    </row>
    <row r="448">
      <c r="A448" t="inlineStr">
        <is>
          <t>CRDT</t>
        </is>
      </c>
      <c r="B448" t="inlineStr">
        <is>
          <t>Sirius XM Holdings Inc</t>
        </is>
      </c>
      <c r="C448" t="inlineStr">
        <is>
          <t>SIRI</t>
        </is>
      </c>
      <c r="D448" t="inlineStr">
        <is>
          <t>BQWS627</t>
        </is>
      </c>
      <c r="E448" t="inlineStr">
        <is>
          <t>US8299331004</t>
        </is>
      </c>
      <c r="F448" t="inlineStr">
        <is>
          <t>829933100</t>
        </is>
      </c>
      <c r="G448" s="1" t="n">
        <v>-6613.046020441755</v>
      </c>
      <c r="H448" s="1" t="n">
        <v>22.58</v>
      </c>
      <c r="I448" s="2" t="n">
        <v>-149322.5791415748</v>
      </c>
      <c r="J448" s="3" t="n">
        <v>-0.0018488018537235</v>
      </c>
      <c r="K448" s="4" t="n">
        <v>80767216.26000001</v>
      </c>
      <c r="L448" s="5" t="n">
        <v>3400001</v>
      </c>
      <c r="M448" s="6" t="n">
        <v>23.75505662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-0.000539</v>
      </c>
    </row>
    <row r="449">
      <c r="A449" t="inlineStr">
        <is>
          <t>CRDT</t>
        </is>
      </c>
      <c r="B449" t="inlineStr">
        <is>
          <t>Silgan Holdings Inc</t>
        </is>
      </c>
      <c r="C449" t="inlineStr">
        <is>
          <t>SLGN</t>
        </is>
      </c>
      <c r="D449" t="inlineStr">
        <is>
          <t>2809324</t>
        </is>
      </c>
      <c r="E449" t="inlineStr">
        <is>
          <t>US8270481091</t>
        </is>
      </c>
      <c r="F449" t="inlineStr">
        <is>
          <t>827048109</t>
        </is>
      </c>
      <c r="G449" s="1" t="n">
        <v>-3582.385824829567</v>
      </c>
      <c r="H449" s="1" t="n">
        <v>43.46</v>
      </c>
      <c r="I449" s="2" t="n">
        <v>-155690.487947093</v>
      </c>
      <c r="J449" s="3" t="n">
        <v>-0.0019276445958705</v>
      </c>
      <c r="K449" s="4" t="n">
        <v>80767216.26000001</v>
      </c>
      <c r="L449" s="5" t="n">
        <v>3400001</v>
      </c>
      <c r="M449" s="6" t="n">
        <v>23.75505662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-0.000539</v>
      </c>
    </row>
    <row r="450">
      <c r="A450" t="inlineStr">
        <is>
          <t>CRDT</t>
        </is>
      </c>
      <c r="B450" t="inlineStr">
        <is>
          <t>Sonoco Products Co</t>
        </is>
      </c>
      <c r="C450" t="inlineStr">
        <is>
          <t>SON</t>
        </is>
      </c>
      <c r="D450" t="inlineStr">
        <is>
          <t>2821395</t>
        </is>
      </c>
      <c r="E450" t="inlineStr">
        <is>
          <t>US8354951027</t>
        </is>
      </c>
      <c r="F450" t="inlineStr">
        <is>
          <t>835495102</t>
        </is>
      </c>
      <c r="G450" s="1" t="n">
        <v>-3248.318107525979</v>
      </c>
      <c r="H450" s="1" t="n">
        <v>42.62</v>
      </c>
      <c r="I450" s="2" t="n">
        <v>-138443.3177427572</v>
      </c>
      <c r="J450" s="3" t="n">
        <v>-0.0017141028768045</v>
      </c>
      <c r="K450" s="4" t="n">
        <v>80767216.26000001</v>
      </c>
      <c r="L450" s="5" t="n">
        <v>3400001</v>
      </c>
      <c r="M450" s="6" t="n">
        <v>23.75505662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-0.000539</v>
      </c>
    </row>
    <row r="451">
      <c r="A451" t="inlineStr">
        <is>
          <t>CRDT</t>
        </is>
      </c>
      <c r="B451" t="inlineStr">
        <is>
          <t>Sarepta Therapeutics Inc</t>
        </is>
      </c>
      <c r="C451" t="inlineStr">
        <is>
          <t>SRPT</t>
        </is>
      </c>
      <c r="D451" t="inlineStr">
        <is>
          <t>B8DPDT7</t>
        </is>
      </c>
      <c r="E451" t="inlineStr">
        <is>
          <t>US8036071004</t>
        </is>
      </c>
      <c r="F451" t="inlineStr">
        <is>
          <t>803607100</t>
        </is>
      </c>
      <c r="G451" s="1" t="n">
        <v>-8868.346271736944</v>
      </c>
      <c r="H451" s="1" t="n">
        <v>23.38</v>
      </c>
      <c r="I451" s="2" t="n">
        <v>-207341.9358332097</v>
      </c>
      <c r="J451" s="3" t="n">
        <v>-0.0025671546629235</v>
      </c>
      <c r="K451" s="4" t="n">
        <v>80767216.26000001</v>
      </c>
      <c r="L451" s="5" t="n">
        <v>3400001</v>
      </c>
      <c r="M451" s="6" t="n">
        <v>23.75505662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-0.000539</v>
      </c>
    </row>
    <row r="452">
      <c r="A452" t="inlineStr">
        <is>
          <t>CRDT</t>
        </is>
      </c>
      <c r="B452" t="inlineStr">
        <is>
          <t>Sensata Technologies Holding P</t>
        </is>
      </c>
      <c r="C452" t="inlineStr">
        <is>
          <t>ST</t>
        </is>
      </c>
      <c r="D452" t="inlineStr">
        <is>
          <t>BFMBMT8</t>
        </is>
      </c>
      <c r="E452" t="inlineStr">
        <is>
          <t>GB00BFMBMT84</t>
        </is>
      </c>
      <c r="G452" s="1" t="n">
        <v>-4515.652566331709</v>
      </c>
      <c r="H452" s="1" t="n">
        <v>31.56</v>
      </c>
      <c r="I452" s="2" t="n">
        <v>-142513.9949934287</v>
      </c>
      <c r="J452" s="3" t="n">
        <v>-0.00176450299506</v>
      </c>
      <c r="K452" s="4" t="n">
        <v>80767216.26000001</v>
      </c>
      <c r="L452" s="5" t="n">
        <v>3400001</v>
      </c>
      <c r="M452" s="6" t="n">
        <v>23.75505662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-0.000539</v>
      </c>
    </row>
    <row r="453">
      <c r="A453" t="inlineStr">
        <is>
          <t>CRDT</t>
        </is>
      </c>
      <c r="B453" t="inlineStr">
        <is>
          <t>Teladoc Health Inc</t>
        </is>
      </c>
      <c r="C453" t="inlineStr">
        <is>
          <t>TDOC</t>
        </is>
      </c>
      <c r="D453" t="inlineStr">
        <is>
          <t>BYQRFY1</t>
        </is>
      </c>
      <c r="E453" t="inlineStr">
        <is>
          <t>US87918A1051</t>
        </is>
      </c>
      <c r="F453" t="inlineStr">
        <is>
          <t>87918A105</t>
        </is>
      </c>
      <c r="G453" s="1" t="n">
        <v>-12415.17810303528</v>
      </c>
      <c r="H453" s="1" t="n">
        <v>9.09</v>
      </c>
      <c r="I453" s="2" t="n">
        <v>-112853.9689565907</v>
      </c>
      <c r="J453" s="3" t="n">
        <v>-0.001397274465834</v>
      </c>
      <c r="K453" s="4" t="n">
        <v>80767216.26000001</v>
      </c>
      <c r="L453" s="5" t="n">
        <v>3400001</v>
      </c>
      <c r="M453" s="6" t="n">
        <v>23.75505662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-0.000539</v>
      </c>
    </row>
    <row r="454">
      <c r="A454" t="inlineStr">
        <is>
          <t>CRDT</t>
        </is>
      </c>
      <c r="B454" t="inlineStr">
        <is>
          <t>Tenet Healthcare Corp</t>
        </is>
      </c>
      <c r="C454" t="inlineStr">
        <is>
          <t>THC</t>
        </is>
      </c>
      <c r="D454" t="inlineStr">
        <is>
          <t>B8DMK08</t>
        </is>
      </c>
      <c r="E454" t="inlineStr">
        <is>
          <t>US88033G4073</t>
        </is>
      </c>
      <c r="F454" t="inlineStr">
        <is>
          <t>88033G407</t>
        </is>
      </c>
      <c r="G454" s="1" t="n">
        <v>-830.038978424039</v>
      </c>
      <c r="H454" s="1" t="n">
        <v>200.48</v>
      </c>
      <c r="I454" s="2" t="n">
        <v>-166406.2143944513</v>
      </c>
      <c r="J454" s="3" t="n">
        <v>-0.002060318803842</v>
      </c>
      <c r="K454" s="4" t="n">
        <v>80767216.26000001</v>
      </c>
      <c r="L454" s="5" t="n">
        <v>3400001</v>
      </c>
      <c r="M454" s="6" t="n">
        <v>23.75505662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-0.000539</v>
      </c>
    </row>
    <row r="455">
      <c r="A455" t="inlineStr">
        <is>
          <t>CRDT</t>
        </is>
      </c>
      <c r="B455" t="inlineStr">
        <is>
          <t>Millicom International Cellula</t>
        </is>
      </c>
      <c r="C455" t="inlineStr">
        <is>
          <t>TIGO</t>
        </is>
      </c>
      <c r="D455" t="inlineStr">
        <is>
          <t>2418128</t>
        </is>
      </c>
      <c r="E455" t="inlineStr">
        <is>
          <t>LU0038705702</t>
        </is>
      </c>
      <c r="G455" s="1" t="n">
        <v>-3253.090981360893</v>
      </c>
      <c r="H455" s="1" t="n">
        <v>47.64</v>
      </c>
      <c r="I455" s="2" t="n">
        <v>-154977.254352033</v>
      </c>
      <c r="J455" s="3" t="n">
        <v>-0.0019188138644415</v>
      </c>
      <c r="K455" s="4" t="n">
        <v>80767216.26000001</v>
      </c>
      <c r="L455" s="5" t="n">
        <v>3400001</v>
      </c>
      <c r="M455" s="6" t="n">
        <v>23.75505662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-0.000539</v>
      </c>
    </row>
    <row r="456">
      <c r="A456" t="inlineStr">
        <is>
          <t>CRDT</t>
        </is>
      </c>
      <c r="B456" t="inlineStr">
        <is>
          <t>TripAdvisor Inc</t>
        </is>
      </c>
      <c r="C456" t="inlineStr">
        <is>
          <t>TRIP</t>
        </is>
      </c>
      <c r="D456" t="inlineStr">
        <is>
          <t>B6ZC3N6</t>
        </is>
      </c>
      <c r="E456" t="inlineStr">
        <is>
          <t>US8969452015</t>
        </is>
      </c>
      <c r="F456" t="inlineStr">
        <is>
          <t>896945201</t>
        </is>
      </c>
      <c r="G456" s="1" t="n">
        <v>-7641.516547820822</v>
      </c>
      <c r="H456" s="1" t="n">
        <v>15.52</v>
      </c>
      <c r="I456" s="2" t="n">
        <v>-118596.3368221791</v>
      </c>
      <c r="J456" s="3" t="n">
        <v>-0.0014683722222195</v>
      </c>
      <c r="K456" s="4" t="n">
        <v>80767216.26000001</v>
      </c>
      <c r="L456" s="5" t="n">
        <v>3400001</v>
      </c>
      <c r="M456" s="6" t="n">
        <v>23.75505662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-0.000539</v>
      </c>
    </row>
    <row r="457">
      <c r="A457" t="inlineStr">
        <is>
          <t>CRDT</t>
        </is>
      </c>
      <c r="B457" t="inlineStr">
        <is>
          <t>United Airlines Holdings Inc</t>
        </is>
      </c>
      <c r="C457" t="inlineStr">
        <is>
          <t>UAL</t>
        </is>
      </c>
      <c r="D457" t="inlineStr">
        <is>
          <t>B4QG225</t>
        </is>
      </c>
      <c r="E457" t="inlineStr">
        <is>
          <t>US9100471096</t>
        </is>
      </c>
      <c r="F457" t="inlineStr">
        <is>
          <t>910047109</t>
        </is>
      </c>
      <c r="G457" s="1" t="n">
        <v>-1577.444764123601</v>
      </c>
      <c r="H457" s="1" t="n">
        <v>98.09</v>
      </c>
      <c r="I457" s="2" t="n">
        <v>-154731.556912884</v>
      </c>
      <c r="J457" s="3" t="n">
        <v>-0.001915771820274</v>
      </c>
      <c r="K457" s="4" t="n">
        <v>80767216.26000001</v>
      </c>
      <c r="L457" s="5" t="n">
        <v>3400001</v>
      </c>
      <c r="M457" s="6" t="n">
        <v>23.75505662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-0.000539</v>
      </c>
    </row>
    <row r="458">
      <c r="A458" t="inlineStr">
        <is>
          <t>CRDT</t>
        </is>
      </c>
      <c r="B458" t="inlineStr">
        <is>
          <t>Marriott Vacations Worldwide C</t>
        </is>
      </c>
      <c r="C458" t="inlineStr">
        <is>
          <t>VAC</t>
        </is>
      </c>
      <c r="D458" t="inlineStr">
        <is>
          <t>B45K9N8</t>
        </is>
      </c>
      <c r="E458" t="inlineStr">
        <is>
          <t>US57164Y1073</t>
        </is>
      </c>
      <c r="F458" t="inlineStr">
        <is>
          <t>57164Y107</t>
        </is>
      </c>
      <c r="G458" s="1" t="n">
        <v>-1784.315090122413</v>
      </c>
      <c r="H458" s="1" t="n">
        <v>65.34</v>
      </c>
      <c r="I458" s="2" t="n">
        <v>-116587.1479885984</v>
      </c>
      <c r="J458" s="3" t="n">
        <v>-0.0014434959304935</v>
      </c>
      <c r="K458" s="4" t="n">
        <v>80767216.26000001</v>
      </c>
      <c r="L458" s="5" t="n">
        <v>3400001</v>
      </c>
      <c r="M458" s="6" t="n">
        <v>23.75505662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-0.000539</v>
      </c>
    </row>
    <row r="459">
      <c r="A459" t="inlineStr">
        <is>
          <t>CRDT</t>
        </is>
      </c>
      <c r="B459" t="inlineStr">
        <is>
          <t>VF Corp</t>
        </is>
      </c>
      <c r="C459" t="inlineStr">
        <is>
          <t>VFC</t>
        </is>
      </c>
      <c r="D459" t="inlineStr">
        <is>
          <t>2928683</t>
        </is>
      </c>
      <c r="E459" t="inlineStr">
        <is>
          <t>US9182041080</t>
        </is>
      </c>
      <c r="F459" t="inlineStr">
        <is>
          <t>918204108</t>
        </is>
      </c>
      <c r="G459" s="1" t="n">
        <v>-8124.378178631317</v>
      </c>
      <c r="H459" s="1" t="n">
        <v>14.01</v>
      </c>
      <c r="I459" s="2" t="n">
        <v>-113822.5382826248</v>
      </c>
      <c r="J459" s="3" t="n">
        <v>-0.001409266575639</v>
      </c>
      <c r="K459" s="4" t="n">
        <v>80767216.26000001</v>
      </c>
      <c r="L459" s="5" t="n">
        <v>3400001</v>
      </c>
      <c r="M459" s="6" t="n">
        <v>23.75505662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-0.000539</v>
      </c>
    </row>
    <row r="460">
      <c r="A460" t="inlineStr">
        <is>
          <t>CRDT</t>
        </is>
      </c>
      <c r="B460" t="inlineStr">
        <is>
          <t>Victoria's Secret &amp; Co</t>
        </is>
      </c>
      <c r="C460" t="inlineStr">
        <is>
          <t>VSCO</t>
        </is>
      </c>
      <c r="D460" t="inlineStr">
        <is>
          <t>BNNTGH3</t>
        </is>
      </c>
      <c r="E460" t="inlineStr">
        <is>
          <t>US9264001028</t>
        </is>
      </c>
      <c r="F460" t="inlineStr">
        <is>
          <t>926400102</t>
        </is>
      </c>
      <c r="G460" s="1" t="n">
        <v>-3829.284108623706</v>
      </c>
      <c r="H460" s="1" t="n">
        <v>30.22</v>
      </c>
      <c r="I460" s="2" t="n">
        <v>-115720.9657626084</v>
      </c>
      <c r="J460" s="3" t="n">
        <v>-0.0014327715021165</v>
      </c>
      <c r="K460" s="4" t="n">
        <v>80767216.26000001</v>
      </c>
      <c r="L460" s="5" t="n">
        <v>3400001</v>
      </c>
      <c r="M460" s="6" t="n">
        <v>23.75505662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-0.000539</v>
      </c>
    </row>
    <row r="461">
      <c r="A461" t="inlineStr">
        <is>
          <t>CRDT</t>
        </is>
      </c>
      <c r="B461" t="inlineStr">
        <is>
          <t>Vestis Corp</t>
        </is>
      </c>
      <c r="C461" t="inlineStr">
        <is>
          <t>VSTS</t>
        </is>
      </c>
      <c r="D461" t="inlineStr">
        <is>
          <t>BP5JNQ3</t>
        </is>
      </c>
      <c r="E461" t="inlineStr">
        <is>
          <t>US29430C1027</t>
        </is>
      </c>
      <c r="F461" t="inlineStr">
        <is>
          <t>29430C102</t>
        </is>
      </c>
      <c r="G461" s="1" t="n">
        <v>-24123.55959678899</v>
      </c>
      <c r="H461" s="1" t="n">
        <v>5.07</v>
      </c>
      <c r="I461" s="2" t="n">
        <v>-122306.4471557202</v>
      </c>
      <c r="J461" s="3" t="n">
        <v>-0.001514308067298</v>
      </c>
      <c r="K461" s="4" t="n">
        <v>80767216.26000001</v>
      </c>
      <c r="L461" s="5" t="n">
        <v>3400001</v>
      </c>
      <c r="M461" s="6" t="n">
        <v>23.75505662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-0.000539</v>
      </c>
    </row>
    <row r="462">
      <c r="A462" t="inlineStr">
        <is>
          <t>CRDT</t>
        </is>
      </c>
      <c r="B462" t="inlineStr">
        <is>
          <t>Viatris Inc</t>
        </is>
      </c>
      <c r="C462" t="inlineStr">
        <is>
          <t>VTRS</t>
        </is>
      </c>
      <c r="D462" t="inlineStr">
        <is>
          <t>BMWS3X9</t>
        </is>
      </c>
      <c r="E462" t="inlineStr">
        <is>
          <t>US92556V1061</t>
        </is>
      </c>
      <c r="F462" t="inlineStr">
        <is>
          <t>92556V106</t>
        </is>
      </c>
      <c r="G462" s="1" t="n">
        <v>-16491.91177417311</v>
      </c>
      <c r="H462" s="1" t="n">
        <v>9.970000000000001</v>
      </c>
      <c r="I462" s="2" t="n">
        <v>-164424.3603885059</v>
      </c>
      <c r="J462" s="3" t="n">
        <v>-0.0020357809517565</v>
      </c>
      <c r="K462" s="4" t="n">
        <v>80767216.26000001</v>
      </c>
      <c r="L462" s="5" t="n">
        <v>3400001</v>
      </c>
      <c r="M462" s="6" t="n">
        <v>23.75505662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-0.000539</v>
      </c>
    </row>
    <row r="463">
      <c r="A463" t="inlineStr">
        <is>
          <t>CRDT</t>
        </is>
      </c>
      <c r="B463" t="inlineStr">
        <is>
          <t>NCR Voyix Corp</t>
        </is>
      </c>
      <c r="C463" t="inlineStr">
        <is>
          <t>VYX</t>
        </is>
      </c>
      <c r="D463" t="inlineStr">
        <is>
          <t>2632650</t>
        </is>
      </c>
      <c r="E463" t="inlineStr">
        <is>
          <t>US62886E1082</t>
        </is>
      </c>
      <c r="F463" t="inlineStr">
        <is>
          <t>62886E108</t>
        </is>
      </c>
      <c r="G463" s="1" t="n">
        <v>-10496.31399926066</v>
      </c>
      <c r="H463" s="1" t="n">
        <v>12.09</v>
      </c>
      <c r="I463" s="2" t="n">
        <v>-126900.4362510614</v>
      </c>
      <c r="J463" s="3" t="n">
        <v>-0.0015711874461855</v>
      </c>
      <c r="K463" s="4" t="n">
        <v>80767216.26000001</v>
      </c>
      <c r="L463" s="5" t="n">
        <v>3400001</v>
      </c>
      <c r="M463" s="6" t="n">
        <v>23.75505662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-0.000539</v>
      </c>
    </row>
    <row r="464">
      <c r="A464" t="inlineStr">
        <is>
          <t>CRDT</t>
        </is>
      </c>
      <c r="B464" t="inlineStr">
        <is>
          <t>Warner Bros Discovery Inc</t>
        </is>
      </c>
      <c r="C464" t="inlineStr">
        <is>
          <t>WBD</t>
        </is>
      </c>
      <c r="D464" t="inlineStr">
        <is>
          <t>BM8JYX3</t>
        </is>
      </c>
      <c r="E464" t="inlineStr">
        <is>
          <t>US9344231041</t>
        </is>
      </c>
      <c r="F464" t="inlineStr">
        <is>
          <t>934423104</t>
        </is>
      </c>
      <c r="G464" s="1" t="n">
        <v>-8475.583283956088</v>
      </c>
      <c r="H464" s="1" t="n">
        <v>17.89</v>
      </c>
      <c r="I464" s="2" t="n">
        <v>-151628.1849499744</v>
      </c>
      <c r="J464" s="3" t="n">
        <v>-0.0018773481614355</v>
      </c>
      <c r="K464" s="4" t="n">
        <v>80767216.26000001</v>
      </c>
      <c r="L464" s="5" t="n">
        <v>3400001</v>
      </c>
      <c r="M464" s="6" t="n">
        <v>23.75505662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-0.000539</v>
      </c>
    </row>
    <row r="465">
      <c r="A465" t="inlineStr">
        <is>
          <t>CRDT</t>
        </is>
      </c>
      <c r="B465" t="inlineStr">
        <is>
          <t>WESCO International Inc</t>
        </is>
      </c>
      <c r="C465" t="inlineStr">
        <is>
          <t>WCC</t>
        </is>
      </c>
      <c r="D465" t="inlineStr">
        <is>
          <t>2416973</t>
        </is>
      </c>
      <c r="E465" t="inlineStr">
        <is>
          <t>US95082P1057</t>
        </is>
      </c>
      <c r="F465" t="inlineStr">
        <is>
          <t>95082P105</t>
        </is>
      </c>
      <c r="G465" s="1" t="n">
        <v>-687.1443101536709</v>
      </c>
      <c r="H465" s="1" t="n">
        <v>224.25</v>
      </c>
      <c r="I465" s="2" t="n">
        <v>-154092.1115519607</v>
      </c>
      <c r="J465" s="3" t="n">
        <v>-0.0019078546802445</v>
      </c>
      <c r="K465" s="4" t="n">
        <v>80767216.26000001</v>
      </c>
      <c r="L465" s="5" t="n">
        <v>3400001</v>
      </c>
      <c r="M465" s="6" t="n">
        <v>23.75505662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-0.000539</v>
      </c>
    </row>
    <row r="466">
      <c r="A466" t="inlineStr">
        <is>
          <t>CRDT</t>
        </is>
      </c>
      <c r="B466" t="inlineStr">
        <is>
          <t>Wendy's Co/The</t>
        </is>
      </c>
      <c r="C466" t="inlineStr">
        <is>
          <t>WEN</t>
        </is>
      </c>
      <c r="D466" t="inlineStr">
        <is>
          <t>B3NXMJ9</t>
        </is>
      </c>
      <c r="E466" t="inlineStr">
        <is>
          <t>US95058W1009</t>
        </is>
      </c>
      <c r="F466" t="inlineStr">
        <is>
          <t>95058W100</t>
        </is>
      </c>
      <c r="G466" s="1" t="n">
        <v>-16029.97243281401</v>
      </c>
      <c r="H466" s="1" t="n">
        <v>8.98</v>
      </c>
      <c r="I466" s="2" t="n">
        <v>-143949.1524466698</v>
      </c>
      <c r="J466" s="3" t="n">
        <v>-0.0017822720543355</v>
      </c>
      <c r="K466" s="4" t="n">
        <v>80767216.26000001</v>
      </c>
      <c r="L466" s="5" t="n">
        <v>3400001</v>
      </c>
      <c r="M466" s="6" t="n">
        <v>23.75505662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-0.000539</v>
      </c>
    </row>
    <row r="467">
      <c r="A467" t="inlineStr">
        <is>
          <t>CRDT</t>
        </is>
      </c>
      <c r="B467" t="inlineStr">
        <is>
          <t>Weatherford International PLC</t>
        </is>
      </c>
      <c r="C467" t="inlineStr">
        <is>
          <t>WFRD</t>
        </is>
      </c>
      <c r="D467" t="inlineStr">
        <is>
          <t>BLNN369</t>
        </is>
      </c>
      <c r="E467" t="inlineStr">
        <is>
          <t>IE00BLNN3691</t>
        </is>
      </c>
      <c r="G467" s="1" t="n">
        <v>-2524.589575614289</v>
      </c>
      <c r="H467" s="1" t="n">
        <v>65.16</v>
      </c>
      <c r="I467" s="2" t="n">
        <v>-164502.256747027</v>
      </c>
      <c r="J467" s="3" t="n">
        <v>-0.002036745406917</v>
      </c>
      <c r="K467" s="4" t="n">
        <v>80767216.26000001</v>
      </c>
      <c r="L467" s="5" t="n">
        <v>3400001</v>
      </c>
      <c r="M467" s="6" t="n">
        <v>23.75505662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-0.000539</v>
      </c>
    </row>
    <row r="468">
      <c r="A468" t="inlineStr">
        <is>
          <t>CRDT</t>
        </is>
      </c>
      <c r="B468" t="inlineStr">
        <is>
          <t>Petco Health &amp; Wellness Co Inc</t>
        </is>
      </c>
      <c r="C468" t="inlineStr">
        <is>
          <t>WOOF</t>
        </is>
      </c>
      <c r="D468" t="inlineStr">
        <is>
          <t>BNRQM83</t>
        </is>
      </c>
      <c r="E468" t="inlineStr">
        <is>
          <t>US71601V1052</t>
        </is>
      </c>
      <c r="F468" t="inlineStr">
        <is>
          <t>71601V105</t>
        </is>
      </c>
      <c r="G468" s="1" t="n">
        <v>-43006.79547941304</v>
      </c>
      <c r="H468" s="1" t="n">
        <v>3.75</v>
      </c>
      <c r="I468" s="2" t="n">
        <v>-161275.4830477989</v>
      </c>
      <c r="J468" s="3" t="n">
        <v>-0.00199679387895</v>
      </c>
      <c r="K468" s="4" t="n">
        <v>80767216.26000001</v>
      </c>
      <c r="L468" s="5" t="n">
        <v>3400001</v>
      </c>
      <c r="M468" s="6" t="n">
        <v>23.75505662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-0.000539</v>
      </c>
    </row>
    <row r="469">
      <c r="A469" t="inlineStr">
        <is>
          <t>CRDT</t>
        </is>
      </c>
      <c r="B469" t="inlineStr">
        <is>
          <t>WillScot Holdings Corp</t>
        </is>
      </c>
      <c r="C469" t="inlineStr">
        <is>
          <t>WSC</t>
        </is>
      </c>
      <c r="D469" t="inlineStr">
        <is>
          <t>BMHL0Z4</t>
        </is>
      </c>
      <c r="E469" t="inlineStr">
        <is>
          <t>US9713781048</t>
        </is>
      </c>
      <c r="F469" t="inlineStr">
        <is>
          <t>971378104</t>
        </is>
      </c>
      <c r="G469" s="1" t="n">
        <v>-6448.406752326891</v>
      </c>
      <c r="H469" s="1" t="n">
        <v>22.59</v>
      </c>
      <c r="I469" s="2" t="n">
        <v>-145669.5085350645</v>
      </c>
      <c r="J469" s="3" t="n">
        <v>-0.0018035722324035</v>
      </c>
      <c r="K469" s="4" t="n">
        <v>80767216.26000001</v>
      </c>
      <c r="L469" s="5" t="n">
        <v>3400001</v>
      </c>
      <c r="M469" s="6" t="n">
        <v>23.75505662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t>
        </is>
      </c>
      <c r="AG469" t="n">
        <v>-0.000539</v>
      </c>
    </row>
    <row r="470">
      <c r="A470" t="inlineStr">
        <is>
          <t>CRDT</t>
        </is>
      </c>
      <c r="B470" t="inlineStr">
        <is>
          <t>DENTSPLY SIRONA Inc</t>
        </is>
      </c>
      <c r="C470" t="inlineStr">
        <is>
          <t>XRAY</t>
        </is>
      </c>
      <c r="D470" t="inlineStr">
        <is>
          <t>BYNPPC6</t>
        </is>
      </c>
      <c r="E470" t="inlineStr">
        <is>
          <t>US24906P1093</t>
        </is>
      </c>
      <c r="F470" t="inlineStr">
        <is>
          <t>24906P109</t>
        </is>
      </c>
      <c r="G470" s="1" t="n">
        <v>-11448.28895398581</v>
      </c>
      <c r="H470" s="1" t="n">
        <v>12.38</v>
      </c>
      <c r="I470" s="2" t="n">
        <v>-141729.8172503444</v>
      </c>
      <c r="J470" s="3" t="n">
        <v>-0.0017547938856045</v>
      </c>
      <c r="K470" s="4" t="n">
        <v>80767216.26000001</v>
      </c>
      <c r="L470" s="5" t="n">
        <v>3400001</v>
      </c>
      <c r="M470" s="6" t="n">
        <v>23.75505662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t>
        </is>
      </c>
      <c r="AG470" t="n">
        <v>-0.000539</v>
      </c>
    </row>
    <row r="471">
      <c r="A471" t="inlineStr">
        <is>
          <t>CRDT</t>
        </is>
      </c>
      <c r="B471" t="inlineStr">
        <is>
          <t>MSSIQUA1B</t>
        </is>
      </c>
      <c r="C471" t="inlineStr">
        <is>
          <t>MSSIQUA1B</t>
        </is>
      </c>
      <c r="F471" t="inlineStr">
        <is>
          <t>MSSIQUA1B</t>
        </is>
      </c>
      <c r="G471" s="1" t="n">
        <v>17997</v>
      </c>
      <c r="H471" s="1" t="n">
        <v>1241.77</v>
      </c>
      <c r="I471" s="2" t="n">
        <v>22348134.69</v>
      </c>
      <c r="J471" s="3" t="n">
        <v>0.27669809</v>
      </c>
      <c r="K471" s="4" t="n">
        <v>80767216.26000001</v>
      </c>
      <c r="L471" s="5" t="n">
        <v>3400001</v>
      </c>
      <c r="M471" s="6" t="n">
        <v>23.75505662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MSSIQUA1B</t>
        </is>
      </c>
      <c r="U471" t="inlineStr">
        <is>
          <t>Swap</t>
        </is>
      </c>
      <c r="AC471" s="8" t="inlineStr">
        <is>
          <t>Pay</t>
        </is>
      </c>
      <c r="AD471" s="8" t="inlineStr">
        <is>
          <t>Fed Funds Effective</t>
        </is>
      </c>
      <c r="AE471" s="8" t="n">
        <v>35</v>
      </c>
      <c r="AF471" s="8" t="inlineStr">
        <is>
          <t>MSSIQUA1A</t>
        </is>
      </c>
      <c r="AG471" t="n">
        <v>-0.000539</v>
      </c>
    </row>
    <row r="472">
      <c r="A472" t="inlineStr">
        <is>
          <t>CRDT</t>
        </is>
      </c>
      <c r="B472" t="inlineStr">
        <is>
          <t>AbbVie Inc</t>
        </is>
      </c>
      <c r="C472" t="inlineStr">
        <is>
          <t>ABBV</t>
        </is>
      </c>
      <c r="D472" t="inlineStr">
        <is>
          <t>B92SR70</t>
        </is>
      </c>
      <c r="E472" t="inlineStr">
        <is>
          <t>US00287Y1091</t>
        </is>
      </c>
      <c r="F472" t="inlineStr">
        <is>
          <t>00287Y109</t>
        </is>
      </c>
      <c r="G472" s="1" t="n">
        <v>1014.040319837364</v>
      </c>
      <c r="H472" s="1" t="n">
        <v>231.24</v>
      </c>
      <c r="I472" s="2" t="n">
        <v>234486.6835591921</v>
      </c>
      <c r="J472" s="3" t="n">
        <v>0.0029032408744205</v>
      </c>
      <c r="K472" s="4" t="n">
        <v>80767216.26000001</v>
      </c>
      <c r="L472" s="5" t="n">
        <v>3400001</v>
      </c>
      <c r="M472" s="6" t="n">
        <v>23.75505662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-0.000539</v>
      </c>
    </row>
    <row r="473">
      <c r="A473" t="inlineStr">
        <is>
          <t>CRDT</t>
        </is>
      </c>
      <c r="B473" t="inlineStr">
        <is>
          <t>Accenture PLC</t>
        </is>
      </c>
      <c r="C473" t="inlineStr">
        <is>
          <t>ACN</t>
        </is>
      </c>
      <c r="D473" t="inlineStr">
        <is>
          <t>B4BNMY3</t>
        </is>
      </c>
      <c r="E473" t="inlineStr">
        <is>
          <t>IE00B4BNMY34</t>
        </is>
      </c>
      <c r="G473" s="1" t="n">
        <v>927.6719630689469</v>
      </c>
      <c r="H473" s="1" t="n">
        <v>252.98</v>
      </c>
      <c r="I473" s="2" t="n">
        <v>234682.4532171822</v>
      </c>
      <c r="J473" s="3" t="n">
        <v>0.0029056647496889</v>
      </c>
      <c r="K473" s="4" t="n">
        <v>80767216.26000001</v>
      </c>
      <c r="L473" s="5" t="n">
        <v>3400001</v>
      </c>
      <c r="M473" s="6" t="n">
        <v>23.75505662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-0.000539</v>
      </c>
    </row>
    <row r="474">
      <c r="A474" t="inlineStr">
        <is>
          <t>CRDT</t>
        </is>
      </c>
      <c r="B474" t="inlineStr">
        <is>
          <t>Adobe Inc</t>
        </is>
      </c>
      <c r="C474" t="inlineStr">
        <is>
          <t>ADBE</t>
        </is>
      </c>
      <c r="D474" t="inlineStr">
        <is>
          <t>2008154</t>
        </is>
      </c>
      <c r="E474" t="inlineStr">
        <is>
          <t>US00724F1012</t>
        </is>
      </c>
      <c r="F474" t="inlineStr">
        <is>
          <t>00724F101</t>
        </is>
      </c>
      <c r="G474" s="1" t="n">
        <v>635.7399322802976</v>
      </c>
      <c r="H474" s="1" t="n">
        <v>348.77</v>
      </c>
      <c r="I474" s="2" t="n">
        <v>221727.0161813994</v>
      </c>
      <c r="J474" s="3" t="n">
        <v>0.002745260099935</v>
      </c>
      <c r="K474" s="4" t="n">
        <v>80767216.26000001</v>
      </c>
      <c r="L474" s="5" t="n">
        <v>3400001</v>
      </c>
      <c r="M474" s="6" t="n">
        <v>23.75505662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-0.000539</v>
      </c>
    </row>
    <row r="475">
      <c r="A475" t="inlineStr">
        <is>
          <t>CRDT</t>
        </is>
      </c>
      <c r="B475" t="inlineStr">
        <is>
          <t>Agree Realty Corp</t>
        </is>
      </c>
      <c r="C475" t="inlineStr">
        <is>
          <t>ADC</t>
        </is>
      </c>
      <c r="D475" t="inlineStr">
        <is>
          <t>2062161</t>
        </is>
      </c>
      <c r="E475" t="inlineStr">
        <is>
          <t>US0084921008</t>
        </is>
      </c>
      <c r="F475" t="inlineStr">
        <is>
          <t>008492100</t>
        </is>
      </c>
      <c r="G475" s="1" t="n">
        <v>3024.467602759875</v>
      </c>
      <c r="H475" s="1" t="n">
        <v>70.52</v>
      </c>
      <c r="I475" s="2" t="n">
        <v>213285.4553466264</v>
      </c>
      <c r="J475" s="3" t="n">
        <v>0.0026407429303993</v>
      </c>
      <c r="K475" s="4" t="n">
        <v>80767216.26000001</v>
      </c>
      <c r="L475" s="5" t="n">
        <v>3400001</v>
      </c>
      <c r="M475" s="6" t="n">
        <v>23.75505662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-0.000539</v>
      </c>
    </row>
    <row r="476">
      <c r="A476" t="inlineStr">
        <is>
          <t>CRDT</t>
        </is>
      </c>
      <c r="B476" t="inlineStr">
        <is>
          <t>Autodesk Inc</t>
        </is>
      </c>
      <c r="C476" t="inlineStr">
        <is>
          <t>ADSK</t>
        </is>
      </c>
      <c r="D476" t="inlineStr">
        <is>
          <t>2065159</t>
        </is>
      </c>
      <c r="E476" t="inlineStr">
        <is>
          <t>US0527691069</t>
        </is>
      </c>
      <c r="F476" t="inlineStr">
        <is>
          <t>052769106</t>
        </is>
      </c>
      <c r="G476" s="1" t="n">
        <v>687.2806670405149</v>
      </c>
      <c r="H476" s="1" t="n">
        <v>311.41</v>
      </c>
      <c r="I476" s="2" t="n">
        <v>214026.0725230868</v>
      </c>
      <c r="J476" s="3" t="n">
        <v>0.0026499127051019</v>
      </c>
      <c r="K476" s="4" t="n">
        <v>80767216.26000001</v>
      </c>
      <c r="L476" s="5" t="n">
        <v>3400001</v>
      </c>
      <c r="M476" s="6" t="n">
        <v>23.75505662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-0.000539</v>
      </c>
    </row>
    <row r="477">
      <c r="A477" t="inlineStr">
        <is>
          <t>CRDT</t>
        </is>
      </c>
      <c r="B477" t="inlineStr">
        <is>
          <t>Arthur J Gallagher &amp; Co</t>
        </is>
      </c>
      <c r="C477" t="inlineStr">
        <is>
          <t>AJG</t>
        </is>
      </c>
      <c r="D477" t="inlineStr">
        <is>
          <t>2359506</t>
        </is>
      </c>
      <c r="E477" t="inlineStr">
        <is>
          <t>US3635761097</t>
        </is>
      </c>
      <c r="F477" t="inlineStr">
        <is>
          <t>363576109</t>
        </is>
      </c>
      <c r="G477" s="1" t="n">
        <v>762.4919329739603</v>
      </c>
      <c r="H477" s="1" t="n">
        <v>306.94</v>
      </c>
      <c r="I477" s="2" t="n">
        <v>234039.2739070274</v>
      </c>
      <c r="J477" s="3" t="n">
        <v>0.0028977013786587</v>
      </c>
      <c r="K477" s="4" t="n">
        <v>80767216.26000001</v>
      </c>
      <c r="L477" s="5" t="n">
        <v>3400001</v>
      </c>
      <c r="M477" s="6" t="n">
        <v>23.75505662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-0.000539</v>
      </c>
    </row>
    <row r="478">
      <c r="A478" t="inlineStr">
        <is>
          <t>CRDT</t>
        </is>
      </c>
      <c r="B478" t="inlineStr">
        <is>
          <t>Allegion plc</t>
        </is>
      </c>
      <c r="C478" t="inlineStr">
        <is>
          <t>ALLE</t>
        </is>
      </c>
      <c r="D478" t="inlineStr">
        <is>
          <t>BFRT3W7</t>
        </is>
      </c>
      <c r="E478" t="inlineStr">
        <is>
          <t>IE00BFRT3W74</t>
        </is>
      </c>
      <c r="G478" s="1" t="n">
        <v>1252.35676171822</v>
      </c>
      <c r="H478" s="1" t="n">
        <v>178.27</v>
      </c>
      <c r="I478" s="2" t="n">
        <v>223257.6399115071</v>
      </c>
      <c r="J478" s="3" t="n">
        <v>0.0027642111521191</v>
      </c>
      <c r="K478" s="4" t="n">
        <v>80767216.26000001</v>
      </c>
      <c r="L478" s="5" t="n">
        <v>3400001</v>
      </c>
      <c r="M478" s="6" t="n">
        <v>23.75505662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-0.000539</v>
      </c>
    </row>
    <row r="479">
      <c r="A479" t="inlineStr">
        <is>
          <t>CRDT</t>
        </is>
      </c>
      <c r="B479" t="inlineStr">
        <is>
          <t>Allison Transmission Holdings</t>
        </is>
      </c>
      <c r="C479" t="inlineStr">
        <is>
          <t>ALSN</t>
        </is>
      </c>
      <c r="D479" t="inlineStr">
        <is>
          <t>B4PZ892</t>
        </is>
      </c>
      <c r="E479" t="inlineStr">
        <is>
          <t>US01973R1014</t>
        </is>
      </c>
      <c r="F479" t="inlineStr">
        <is>
          <t>01973R101</t>
        </is>
      </c>
      <c r="G479" s="1" t="n">
        <v>2515.277009309873</v>
      </c>
      <c r="H479" s="1" t="n">
        <v>82.91</v>
      </c>
      <c r="I479" s="2" t="n">
        <v>208541.6168418816</v>
      </c>
      <c r="J479" s="3" t="n">
        <v>0.002582008226835</v>
      </c>
      <c r="K479" s="4" t="n">
        <v>80767216.26000001</v>
      </c>
      <c r="L479" s="5" t="n">
        <v>3400001</v>
      </c>
      <c r="M479" s="6" t="n">
        <v>23.75505662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-0.000539</v>
      </c>
    </row>
    <row r="480">
      <c r="A480" t="inlineStr">
        <is>
          <t>CRDT</t>
        </is>
      </c>
      <c r="B480" t="inlineStr">
        <is>
          <t>Antero Midstream Corp</t>
        </is>
      </c>
      <c r="C480" t="inlineStr">
        <is>
          <t>AM</t>
        </is>
      </c>
      <c r="D480" t="inlineStr">
        <is>
          <t>BJBT0Q4</t>
        </is>
      </c>
      <c r="E480" t="inlineStr">
        <is>
          <t>US03676B1026</t>
        </is>
      </c>
      <c r="F480" t="inlineStr">
        <is>
          <t>03676B102</t>
        </is>
      </c>
      <c r="G480" s="1" t="n">
        <v>12005.72967373782</v>
      </c>
      <c r="H480" s="1" t="n">
        <v>19.35</v>
      </c>
      <c r="I480" s="2" t="n">
        <v>232310.8691868269</v>
      </c>
      <c r="J480" s="3" t="n">
        <v>0.0028763015483781</v>
      </c>
      <c r="K480" s="4" t="n">
        <v>80767216.26000001</v>
      </c>
      <c r="L480" s="5" t="n">
        <v>3400001</v>
      </c>
      <c r="M480" s="6" t="n">
        <v>23.75505662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-0.000539</v>
      </c>
    </row>
    <row r="481">
      <c r="A481" t="inlineStr">
        <is>
          <t>CRDT</t>
        </is>
      </c>
      <c r="B481" t="inlineStr">
        <is>
          <t>Applied Materials Inc</t>
        </is>
      </c>
      <c r="C481" t="inlineStr">
        <is>
          <t>AMAT</t>
        </is>
      </c>
      <c r="D481" t="inlineStr">
        <is>
          <t>2046552</t>
        </is>
      </c>
      <c r="E481" t="inlineStr">
        <is>
          <t>US0382221051</t>
        </is>
      </c>
      <c r="F481" t="inlineStr">
        <is>
          <t>038222105</t>
        </is>
      </c>
      <c r="G481" s="1" t="n">
        <v>1290.968227427787</v>
      </c>
      <c r="H481" s="1" t="n">
        <v>217.51</v>
      </c>
      <c r="I481" s="2" t="n">
        <v>280798.499147818</v>
      </c>
      <c r="J481" s="3" t="n">
        <v>0.0034766395593466</v>
      </c>
      <c r="K481" s="4" t="n">
        <v>80767216.26000001</v>
      </c>
      <c r="L481" s="5" t="n">
        <v>3400001</v>
      </c>
      <c r="M481" s="6" t="n">
        <v>23.75505662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-0.000539</v>
      </c>
    </row>
    <row r="482">
      <c r="A482" t="inlineStr">
        <is>
          <t>CRDT</t>
        </is>
      </c>
      <c r="B482" t="inlineStr">
        <is>
          <t>AMETEK Inc</t>
        </is>
      </c>
      <c r="C482" t="inlineStr">
        <is>
          <t>AME</t>
        </is>
      </c>
      <c r="D482" t="inlineStr">
        <is>
          <t>2089212</t>
        </is>
      </c>
      <c r="E482" t="inlineStr">
        <is>
          <t>US0311001004</t>
        </is>
      </c>
      <c r="F482" t="inlineStr">
        <is>
          <t>031100100</t>
        </is>
      </c>
      <c r="G482" s="1" t="n">
        <v>1164.091499605946</v>
      </c>
      <c r="H482" s="1" t="n">
        <v>183.19</v>
      </c>
      <c r="I482" s="2" t="n">
        <v>213249.9218128131</v>
      </c>
      <c r="J482" s="3" t="n">
        <v>0.0026403029804362</v>
      </c>
      <c r="K482" s="4" t="n">
        <v>80767216.26000001</v>
      </c>
      <c r="L482" s="5" t="n">
        <v>3400001</v>
      </c>
      <c r="M482" s="6" t="n">
        <v>23.75505662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-0.000539</v>
      </c>
    </row>
    <row r="483">
      <c r="A483" t="inlineStr">
        <is>
          <t>CRDT</t>
        </is>
      </c>
      <c r="B483" t="inlineStr">
        <is>
          <t>Aon PLC</t>
        </is>
      </c>
      <c r="C483" t="inlineStr">
        <is>
          <t>AON</t>
        </is>
      </c>
      <c r="D483" t="inlineStr">
        <is>
          <t>BLP1HW5</t>
        </is>
      </c>
      <c r="E483" t="inlineStr">
        <is>
          <t>IE00BLP1HW54</t>
        </is>
      </c>
      <c r="G483" s="1" t="n">
        <v>606.5563093732165</v>
      </c>
      <c r="H483" s="1" t="n">
        <v>365.38</v>
      </c>
      <c r="I483" s="2" t="n">
        <v>221623.5443187859</v>
      </c>
      <c r="J483" s="3" t="n">
        <v>0.0027439789877783</v>
      </c>
      <c r="K483" s="4" t="n">
        <v>80767216.26000001</v>
      </c>
      <c r="L483" s="5" t="n">
        <v>3400001</v>
      </c>
      <c r="M483" s="6" t="n">
        <v>23.75505662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-0.000539</v>
      </c>
    </row>
    <row r="484">
      <c r="A484" t="inlineStr">
        <is>
          <t>CRDT</t>
        </is>
      </c>
      <c r="B484" t="inlineStr">
        <is>
          <t>Amphenol Corp</t>
        </is>
      </c>
      <c r="C484" t="inlineStr">
        <is>
          <t>APH</t>
        </is>
      </c>
      <c r="D484" t="inlineStr">
        <is>
          <t>2145084</t>
        </is>
      </c>
      <c r="E484" t="inlineStr">
        <is>
          <t>US0320951017</t>
        </is>
      </c>
      <c r="F484" t="inlineStr">
        <is>
          <t>032095101</t>
        </is>
      </c>
      <c r="G484" s="1" t="n">
        <v>1850.597511485597</v>
      </c>
      <c r="H484" s="1" t="n">
        <v>125.79</v>
      </c>
      <c r="I484" s="2" t="n">
        <v>232786.6609697732</v>
      </c>
      <c r="J484" s="3" t="n">
        <v>0.0028821924507142</v>
      </c>
      <c r="K484" s="4" t="n">
        <v>80767216.26000001</v>
      </c>
      <c r="L484" s="5" t="n">
        <v>3400001</v>
      </c>
      <c r="M484" s="6" t="n">
        <v>23.75505662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-0.000539</v>
      </c>
    </row>
    <row r="485">
      <c r="A485" t="inlineStr">
        <is>
          <t>CRDT</t>
        </is>
      </c>
      <c r="B485" t="inlineStr">
        <is>
          <t>Avantor Inc</t>
        </is>
      </c>
      <c r="C485" t="inlineStr">
        <is>
          <t>AVTR</t>
        </is>
      </c>
      <c r="D485" t="inlineStr">
        <is>
          <t>BJLT387</t>
        </is>
      </c>
      <c r="E485" t="inlineStr">
        <is>
          <t>US05352A1007</t>
        </is>
      </c>
      <c r="F485" t="inlineStr">
        <is>
          <t>05352A100</t>
        </is>
      </c>
      <c r="G485" s="1" t="n">
        <v>17809.95162903602</v>
      </c>
      <c r="H485" s="1" t="n">
        <v>13.75</v>
      </c>
      <c r="I485" s="2" t="n">
        <v>244886.8348992452</v>
      </c>
      <c r="J485" s="3" t="n">
        <v>0.0030320078645638</v>
      </c>
      <c r="K485" s="4" t="n">
        <v>80767216.26000001</v>
      </c>
      <c r="L485" s="5" t="n">
        <v>3400001</v>
      </c>
      <c r="M485" s="6" t="n">
        <v>23.75505662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-0.000539</v>
      </c>
    </row>
    <row r="486">
      <c r="A486" t="inlineStr">
        <is>
          <t>CRDT</t>
        </is>
      </c>
      <c r="B486" t="inlineStr">
        <is>
          <t>Avery Dennison Corp</t>
        </is>
      </c>
      <c r="C486" t="inlineStr">
        <is>
          <t>AVY</t>
        </is>
      </c>
      <c r="D486" t="inlineStr">
        <is>
          <t>2066408</t>
        </is>
      </c>
      <c r="E486" t="inlineStr">
        <is>
          <t>US0536111091</t>
        </is>
      </c>
      <c r="F486" t="inlineStr">
        <is>
          <t>053611109</t>
        </is>
      </c>
      <c r="G486" s="1" t="n">
        <v>1338.582330421977</v>
      </c>
      <c r="H486" s="1" t="n">
        <v>161.96</v>
      </c>
      <c r="I486" s="2" t="n">
        <v>216796.7942351434</v>
      </c>
      <c r="J486" s="3" t="n">
        <v>0.0026842177343001</v>
      </c>
      <c r="K486" s="4" t="n">
        <v>80767216.26000001</v>
      </c>
      <c r="L486" s="5" t="n">
        <v>3400001</v>
      </c>
      <c r="M486" s="6" t="n">
        <v>23.75505662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-0.000539</v>
      </c>
    </row>
    <row r="487">
      <c r="A487" t="inlineStr">
        <is>
          <t>CRDT</t>
        </is>
      </c>
      <c r="B487" t="inlineStr">
        <is>
          <t>AutoZone Inc</t>
        </is>
      </c>
      <c r="C487" t="inlineStr">
        <is>
          <t>AZO</t>
        </is>
      </c>
      <c r="D487" t="inlineStr">
        <is>
          <t>2065955</t>
        </is>
      </c>
      <c r="E487" t="inlineStr">
        <is>
          <t>US0533321024</t>
        </is>
      </c>
      <c r="F487" t="inlineStr">
        <is>
          <t>053332102</t>
        </is>
      </c>
      <c r="G487" s="1" t="n">
        <v>52.1260793007742</v>
      </c>
      <c r="H487" s="1" t="n">
        <v>4027.76</v>
      </c>
      <c r="I487" s="2" t="n">
        <v>209951.3371644863</v>
      </c>
      <c r="J487" s="3" t="n">
        <v>0.0025994623423522</v>
      </c>
      <c r="K487" s="4" t="n">
        <v>80767216.26000001</v>
      </c>
      <c r="L487" s="5" t="n">
        <v>3400001</v>
      </c>
      <c r="M487" s="6" t="n">
        <v>23.75505662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-0.000539</v>
      </c>
    </row>
    <row r="488">
      <c r="A488" t="inlineStr">
        <is>
          <t>CRDT</t>
        </is>
      </c>
      <c r="B488" t="inlineStr">
        <is>
          <t>TopBuild Corp</t>
        </is>
      </c>
      <c r="C488" t="inlineStr">
        <is>
          <t>BLD</t>
        </is>
      </c>
      <c r="D488" t="inlineStr">
        <is>
          <t>BZ0P3W2</t>
        </is>
      </c>
      <c r="E488" t="inlineStr">
        <is>
          <t>US89055F1030</t>
        </is>
      </c>
      <c r="F488" t="inlineStr">
        <is>
          <t>89055F103</t>
        </is>
      </c>
      <c r="G488" s="1" t="n">
        <v>531.6593369501492</v>
      </c>
      <c r="H488" s="1" t="n">
        <v>436.17</v>
      </c>
      <c r="I488" s="2" t="n">
        <v>231893.8529975465</v>
      </c>
      <c r="J488" s="3" t="n">
        <v>0.0028711383620187</v>
      </c>
      <c r="K488" s="4" t="n">
        <v>80767216.26000001</v>
      </c>
      <c r="L488" s="5" t="n">
        <v>3400001</v>
      </c>
      <c r="M488" s="6" t="n">
        <v>23.75505662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-0.000539</v>
      </c>
    </row>
    <row r="489">
      <c r="A489" t="inlineStr">
        <is>
          <t>CRDT</t>
        </is>
      </c>
      <c r="B489" t="inlineStr">
        <is>
          <t>Broadridge Financial Solutions</t>
        </is>
      </c>
      <c r="C489" t="inlineStr">
        <is>
          <t>BR</t>
        </is>
      </c>
      <c r="D489" t="inlineStr">
        <is>
          <t>B1VP7R6</t>
        </is>
      </c>
      <c r="E489" t="inlineStr">
        <is>
          <t>US11133T1034</t>
        </is>
      </c>
      <c r="F489" t="inlineStr">
        <is>
          <t>11133T103</t>
        </is>
      </c>
      <c r="G489" s="1" t="n">
        <v>883.4030535895093</v>
      </c>
      <c r="H489" s="1" t="n">
        <v>236.6</v>
      </c>
      <c r="I489" s="2" t="n">
        <v>209013.1624792779</v>
      </c>
      <c r="J489" s="3" t="n">
        <v>0.002587846556534</v>
      </c>
      <c r="K489" s="4" t="n">
        <v>80767216.26000001</v>
      </c>
      <c r="L489" s="5" t="n">
        <v>3400001</v>
      </c>
      <c r="M489" s="6" t="n">
        <v>23.75505662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-0.000539</v>
      </c>
    </row>
    <row r="490">
      <c r="A490" t="inlineStr">
        <is>
          <t>CRDT</t>
        </is>
      </c>
      <c r="B490" t="inlineStr">
        <is>
          <t>Brown &amp; Brown Inc</t>
        </is>
      </c>
      <c r="C490" t="inlineStr">
        <is>
          <t>BRO</t>
        </is>
      </c>
      <c r="D490" t="inlineStr">
        <is>
          <t>2692687</t>
        </is>
      </c>
      <c r="E490" t="inlineStr">
        <is>
          <t>US1152361010</t>
        </is>
      </c>
      <c r="F490" t="inlineStr">
        <is>
          <t>115236101</t>
        </is>
      </c>
      <c r="G490" s="1" t="n">
        <v>2428.093603299842</v>
      </c>
      <c r="H490" s="1" t="n">
        <v>95.95999999999999</v>
      </c>
      <c r="I490" s="2" t="n">
        <v>232999.8621726529</v>
      </c>
      <c r="J490" s="3" t="n">
        <v>0.0028848321504928</v>
      </c>
      <c r="K490" s="4" t="n">
        <v>80767216.26000001</v>
      </c>
      <c r="L490" s="5" t="n">
        <v>3400001</v>
      </c>
      <c r="M490" s="6" t="n">
        <v>23.75505662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-0.000539</v>
      </c>
    </row>
    <row r="491">
      <c r="A491" t="inlineStr">
        <is>
          <t>CRDT</t>
        </is>
      </c>
      <c r="B491" t="inlineStr">
        <is>
          <t>Bentley Systems Inc</t>
        </is>
      </c>
      <c r="C491" t="inlineStr">
        <is>
          <t>BSY</t>
        </is>
      </c>
      <c r="D491" t="inlineStr">
        <is>
          <t>BMC1PR6</t>
        </is>
      </c>
      <c r="E491" t="inlineStr">
        <is>
          <t>US08265T2087</t>
        </is>
      </c>
      <c r="F491" t="inlineStr">
        <is>
          <t>08265T208</t>
        </is>
      </c>
      <c r="G491" s="1" t="n">
        <v>4190.378372572708</v>
      </c>
      <c r="H491" s="1" t="n">
        <v>50.91</v>
      </c>
      <c r="I491" s="2" t="n">
        <v>213332.1629476766</v>
      </c>
      <c r="J491" s="3" t="n">
        <v>0.0026413212294074</v>
      </c>
      <c r="K491" s="4" t="n">
        <v>80767216.26000001</v>
      </c>
      <c r="L491" s="5" t="n">
        <v>3400001</v>
      </c>
      <c r="M491" s="6" t="n">
        <v>23.75505662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-0.000539</v>
      </c>
    </row>
    <row r="492">
      <c r="A492" t="inlineStr">
        <is>
          <t>CRDT</t>
        </is>
      </c>
      <c r="B492" t="inlineStr">
        <is>
          <t>CACI International Inc</t>
        </is>
      </c>
      <c r="C492" t="inlineStr">
        <is>
          <t>CACI</t>
        </is>
      </c>
      <c r="D492" t="inlineStr">
        <is>
          <t>2159267</t>
        </is>
      </c>
      <c r="E492" t="inlineStr">
        <is>
          <t>US1271903049</t>
        </is>
      </c>
      <c r="F492" t="inlineStr">
        <is>
          <t>127190304</t>
        </is>
      </c>
      <c r="G492" s="1" t="n">
        <v>445.7343270430252</v>
      </c>
      <c r="H492" s="1" t="n">
        <v>526.7</v>
      </c>
      <c r="I492" s="2" t="n">
        <v>234768.2700535614</v>
      </c>
      <c r="J492" s="3" t="n">
        <v>0.0029067272703545</v>
      </c>
      <c r="K492" s="4" t="n">
        <v>80767216.26000001</v>
      </c>
      <c r="L492" s="5" t="n">
        <v>3400001</v>
      </c>
      <c r="M492" s="6" t="n">
        <v>23.75505662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-0.000539</v>
      </c>
    </row>
    <row r="493">
      <c r="A493" t="inlineStr">
        <is>
          <t>CRDT</t>
        </is>
      </c>
      <c r="B493" t="inlineStr">
        <is>
          <t>Cboe Global Markets Inc</t>
        </is>
      </c>
      <c r="C493" t="inlineStr">
        <is>
          <t>CBOE</t>
        </is>
      </c>
      <c r="D493" t="inlineStr">
        <is>
          <t>B5834C5</t>
        </is>
      </c>
      <c r="E493" t="inlineStr">
        <is>
          <t>US12503M1080</t>
        </is>
      </c>
      <c r="F493" t="inlineStr">
        <is>
          <t>12503M108</t>
        </is>
      </c>
      <c r="G493" s="1" t="n">
        <v>942.6510926861062</v>
      </c>
      <c r="H493" s="1" t="n">
        <v>241.26</v>
      </c>
      <c r="I493" s="2" t="n">
        <v>227424.00262145</v>
      </c>
      <c r="J493" s="3" t="n">
        <v>0.002815795977037799</v>
      </c>
      <c r="K493" s="4" t="n">
        <v>80767216.26000001</v>
      </c>
      <c r="L493" s="5" t="n">
        <v>3400001</v>
      </c>
      <c r="M493" s="6" t="n">
        <v>23.75505662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-0.000539</v>
      </c>
    </row>
    <row r="494">
      <c r="A494" t="inlineStr">
        <is>
          <t>CRDT</t>
        </is>
      </c>
      <c r="B494" t="inlineStr">
        <is>
          <t>Crown Holdings Inc</t>
        </is>
      </c>
      <c r="C494" t="inlineStr">
        <is>
          <t>CCK</t>
        </is>
      </c>
      <c r="D494" t="inlineStr">
        <is>
          <t>2427986</t>
        </is>
      </c>
      <c r="E494" t="inlineStr">
        <is>
          <t>US2283681060</t>
        </is>
      </c>
      <c r="F494" t="inlineStr">
        <is>
          <t>228368106</t>
        </is>
      </c>
      <c r="G494" s="1" t="n">
        <v>2310.629833954408</v>
      </c>
      <c r="H494" s="1" t="n">
        <v>91.92</v>
      </c>
      <c r="I494" s="2" t="n">
        <v>212393.0943370892</v>
      </c>
      <c r="J494" s="3" t="n">
        <v>0.0026296943756656</v>
      </c>
      <c r="K494" s="4" t="n">
        <v>80767216.26000001</v>
      </c>
      <c r="L494" s="5" t="n">
        <v>3400001</v>
      </c>
      <c r="M494" s="6" t="n">
        <v>23.75505662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-0.000539</v>
      </c>
    </row>
    <row r="495">
      <c r="A495" t="inlineStr">
        <is>
          <t>CRDT</t>
        </is>
      </c>
      <c r="B495" t="inlineStr">
        <is>
          <t>Chemed Corp</t>
        </is>
      </c>
      <c r="C495" t="inlineStr">
        <is>
          <t>CHE</t>
        </is>
      </c>
      <c r="D495" t="inlineStr">
        <is>
          <t>2190084</t>
        </is>
      </c>
      <c r="E495" t="inlineStr">
        <is>
          <t>US16359R1032</t>
        </is>
      </c>
      <c r="F495" t="inlineStr">
        <is>
          <t>16359R103</t>
        </is>
      </c>
      <c r="G495" s="1" t="n">
        <v>498.9718377211383</v>
      </c>
      <c r="H495" s="1" t="n">
        <v>434.96</v>
      </c>
      <c r="I495" s="2" t="n">
        <v>217032.7905351863</v>
      </c>
      <c r="J495" s="3" t="n">
        <v>0.0026871396661305</v>
      </c>
      <c r="K495" s="4" t="n">
        <v>80767216.26000001</v>
      </c>
      <c r="L495" s="5" t="n">
        <v>3400001</v>
      </c>
      <c r="M495" s="6" t="n">
        <v>23.75505662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-0.000539</v>
      </c>
    </row>
    <row r="496">
      <c r="A496" t="inlineStr">
        <is>
          <t>CRDT</t>
        </is>
      </c>
      <c r="B496" t="inlineStr">
        <is>
          <t>Cigna Group/The</t>
        </is>
      </c>
      <c r="C496" t="inlineStr">
        <is>
          <t>CI</t>
        </is>
      </c>
      <c r="D496" t="inlineStr">
        <is>
          <t>BHJ0775</t>
        </is>
      </c>
      <c r="E496" t="inlineStr">
        <is>
          <t>US1255231003</t>
        </is>
      </c>
      <c r="F496" t="inlineStr">
        <is>
          <t>125523100</t>
        </is>
      </c>
      <c r="G496" s="1" t="n">
        <v>742.6303444379241</v>
      </c>
      <c r="H496" s="1" t="n">
        <v>306.76</v>
      </c>
      <c r="I496" s="2" t="n">
        <v>227809.2844597776</v>
      </c>
      <c r="J496" s="3" t="n">
        <v>0.0028205662521094</v>
      </c>
      <c r="K496" s="4" t="n">
        <v>80767216.26000001</v>
      </c>
      <c r="L496" s="5" t="n">
        <v>3400001</v>
      </c>
      <c r="M496" s="6" t="n">
        <v>23.75505662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-0.000539</v>
      </c>
    </row>
    <row r="497">
      <c r="A497" t="inlineStr">
        <is>
          <t>CRDT</t>
        </is>
      </c>
      <c r="B497" t="inlineStr">
        <is>
          <t>Colgate-Palmolive Co</t>
        </is>
      </c>
      <c r="C497" t="inlineStr">
        <is>
          <t>CL</t>
        </is>
      </c>
      <c r="D497" t="inlineStr">
        <is>
          <t>2209106</t>
        </is>
      </c>
      <c r="E497" t="inlineStr">
        <is>
          <t>US1941621039</t>
        </is>
      </c>
      <c r="F497" t="inlineStr">
        <is>
          <t>194162103</t>
        </is>
      </c>
      <c r="G497" s="1" t="n">
        <v>2686.778680798661</v>
      </c>
      <c r="H497" s="1" t="n">
        <v>78</v>
      </c>
      <c r="I497" s="2" t="n">
        <v>209568.7371022955</v>
      </c>
      <c r="J497" s="3" t="n">
        <v>0.0025947252710514</v>
      </c>
      <c r="K497" s="4" t="n">
        <v>80767216.26000001</v>
      </c>
      <c r="L497" s="5" t="n">
        <v>3400001</v>
      </c>
      <c r="M497" s="6" t="n">
        <v>23.75505662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-0.000539</v>
      </c>
    </row>
    <row r="498">
      <c r="A498" t="inlineStr">
        <is>
          <t>CRDT</t>
        </is>
      </c>
      <c r="B498" t="inlineStr">
        <is>
          <t>Core &amp; Main Inc</t>
        </is>
      </c>
      <c r="C498" t="inlineStr">
        <is>
          <t>CNM</t>
        </is>
      </c>
      <c r="D498" t="inlineStr">
        <is>
          <t>BNXKS92</t>
        </is>
      </c>
      <c r="E498" t="inlineStr">
        <is>
          <t>US21874C1027</t>
        </is>
      </c>
      <c r="F498" t="inlineStr">
        <is>
          <t>21874C102</t>
        </is>
      </c>
      <c r="G498" s="1" t="n">
        <v>4434.591650519797</v>
      </c>
      <c r="H498" s="1" t="n">
        <v>51.77</v>
      </c>
      <c r="I498" s="2" t="n">
        <v>229578.8097474099</v>
      </c>
      <c r="J498" s="3" t="n">
        <v>0.0028424752068756</v>
      </c>
      <c r="K498" s="4" t="n">
        <v>80767216.26000001</v>
      </c>
      <c r="L498" s="5" t="n">
        <v>3400001</v>
      </c>
      <c r="M498" s="6" t="n">
        <v>23.75505662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-0.000539</v>
      </c>
    </row>
    <row r="499">
      <c r="A499" t="inlineStr">
        <is>
          <t>CRDT</t>
        </is>
      </c>
      <c r="B499" t="inlineStr">
        <is>
          <t>CenterPoint Energy Inc</t>
        </is>
      </c>
      <c r="C499" t="inlineStr">
        <is>
          <t>CNP</t>
        </is>
      </c>
      <c r="D499" t="inlineStr">
        <is>
          <t>2440637</t>
        </is>
      </c>
      <c r="E499" t="inlineStr">
        <is>
          <t>US15189T1079</t>
        </is>
      </c>
      <c r="F499" t="inlineStr">
        <is>
          <t>15189T107</t>
        </is>
      </c>
      <c r="G499" s="1" t="n">
        <v>5762.999756135166</v>
      </c>
      <c r="H499" s="1" t="n">
        <v>39.56</v>
      </c>
      <c r="I499" s="2" t="n">
        <v>227984.2703527072</v>
      </c>
      <c r="J499" s="3" t="n">
        <v>0.0028227327981541</v>
      </c>
      <c r="K499" s="4" t="n">
        <v>80767216.26000001</v>
      </c>
      <c r="L499" s="5" t="n">
        <v>3400001</v>
      </c>
      <c r="M499" s="6" t="n">
        <v>23.75505662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-0.000539</v>
      </c>
    </row>
    <row r="500">
      <c r="A500" t="inlineStr">
        <is>
          <t>CRDT</t>
        </is>
      </c>
      <c r="B500" t="inlineStr">
        <is>
          <t>Cisco Systems Inc</t>
        </is>
      </c>
      <c r="C500" t="inlineStr">
        <is>
          <t>CSCO</t>
        </is>
      </c>
      <c r="D500" t="inlineStr">
        <is>
          <t>2198163</t>
        </is>
      </c>
      <c r="E500" t="inlineStr">
        <is>
          <t>US17275R1023</t>
        </is>
      </c>
      <c r="F500" t="inlineStr">
        <is>
          <t>17275R102</t>
        </is>
      </c>
      <c r="G500" s="1" t="n">
        <v>3292.52875828273</v>
      </c>
      <c r="H500" s="1" t="n">
        <v>70.33</v>
      </c>
      <c r="I500" s="2" t="n">
        <v>231563.5475700244</v>
      </c>
      <c r="J500" s="3" t="n">
        <v>0.0028670487642485</v>
      </c>
      <c r="K500" s="4" t="n">
        <v>80767216.26000001</v>
      </c>
      <c r="L500" s="5" t="n">
        <v>3400001</v>
      </c>
      <c r="M500" s="6" t="n">
        <v>23.75505662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-0.000539</v>
      </c>
    </row>
    <row r="501">
      <c r="A501" t="inlineStr">
        <is>
          <t>CRDT</t>
        </is>
      </c>
      <c r="B501" t="inlineStr">
        <is>
          <t>Cintas Corp</t>
        </is>
      </c>
      <c r="C501" t="inlineStr">
        <is>
          <t>CTAS</t>
        </is>
      </c>
      <c r="D501" t="inlineStr">
        <is>
          <t>2197137</t>
        </is>
      </c>
      <c r="E501" t="inlineStr">
        <is>
          <t>US1729081059</t>
        </is>
      </c>
      <c r="F501" t="inlineStr">
        <is>
          <t>172908105</t>
        </is>
      </c>
      <c r="G501" s="1" t="n">
        <v>1104.928144099737</v>
      </c>
      <c r="H501" s="1" t="n">
        <v>198.81</v>
      </c>
      <c r="I501" s="2" t="n">
        <v>219670.7643284688</v>
      </c>
      <c r="J501" s="3" t="n">
        <v>0.0027198011086741</v>
      </c>
      <c r="K501" s="4" t="n">
        <v>80767216.26000001</v>
      </c>
      <c r="L501" s="5" t="n">
        <v>3400001</v>
      </c>
      <c r="M501" s="6" t="n">
        <v>23.75505662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-0.000539</v>
      </c>
    </row>
    <row r="502">
      <c r="A502" t="inlineStr">
        <is>
          <t>CRDT</t>
        </is>
      </c>
      <c r="B502" t="inlineStr">
        <is>
          <t>Cognizant Technology Solutions</t>
        </is>
      </c>
      <c r="C502" t="inlineStr">
        <is>
          <t>CTSH</t>
        </is>
      </c>
      <c r="D502" t="inlineStr">
        <is>
          <t>2257019</t>
        </is>
      </c>
      <c r="E502" t="inlineStr">
        <is>
          <t>US1924461023</t>
        </is>
      </c>
      <c r="F502" t="inlineStr">
        <is>
          <t>192446102</t>
        </is>
      </c>
      <c r="G502" s="1" t="n">
        <v>3217.164251969207</v>
      </c>
      <c r="H502" s="1" t="n">
        <v>68.40000000000001</v>
      </c>
      <c r="I502" s="2" t="n">
        <v>220054.0348346938</v>
      </c>
      <c r="J502" s="3" t="n">
        <v>0.0027245464809176</v>
      </c>
      <c r="K502" s="4" t="n">
        <v>80767216.26000001</v>
      </c>
      <c r="L502" s="5" t="n">
        <v>3400001</v>
      </c>
      <c r="M502" s="6" t="n">
        <v>23.75505662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-0.000539</v>
      </c>
    </row>
    <row r="503">
      <c r="A503" t="inlineStr">
        <is>
          <t>CRDT</t>
        </is>
      </c>
      <c r="B503" t="inlineStr">
        <is>
          <t>Crane NXT Co</t>
        </is>
      </c>
      <c r="C503" t="inlineStr">
        <is>
          <t>CXT</t>
        </is>
      </c>
      <c r="D503" t="inlineStr">
        <is>
          <t>BQ7W2W6</t>
        </is>
      </c>
      <c r="E503" t="inlineStr">
        <is>
          <t>US2244411052</t>
        </is>
      </c>
      <c r="F503" t="inlineStr">
        <is>
          <t>224441105</t>
        </is>
      </c>
      <c r="G503" s="1" t="n">
        <v>3711.155663612416</v>
      </c>
      <c r="H503" s="1" t="n">
        <v>68.91</v>
      </c>
      <c r="I503" s="2" t="n">
        <v>255735.7367795316</v>
      </c>
      <c r="J503" s="3" t="n">
        <v>0.0031663309523543</v>
      </c>
      <c r="K503" s="4" t="n">
        <v>80767216.26000001</v>
      </c>
      <c r="L503" s="5" t="n">
        <v>3400001</v>
      </c>
      <c r="M503" s="6" t="n">
        <v>23.75505662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-0.000539</v>
      </c>
    </row>
    <row r="504">
      <c r="A504" t="inlineStr">
        <is>
          <t>CRDT</t>
        </is>
      </c>
      <c r="B504" t="inlineStr">
        <is>
          <t>Deckers Outdoor Corp</t>
        </is>
      </c>
      <c r="C504" t="inlineStr">
        <is>
          <t>DECK</t>
        </is>
      </c>
      <c r="D504" t="inlineStr">
        <is>
          <t>2267278</t>
        </is>
      </c>
      <c r="E504" t="inlineStr">
        <is>
          <t>US2435371073</t>
        </is>
      </c>
      <c r="F504" t="inlineStr">
        <is>
          <t>243537107</t>
        </is>
      </c>
      <c r="G504" s="1" t="n">
        <v>1859.642874867412</v>
      </c>
      <c r="H504" s="1" t="n">
        <v>101.58</v>
      </c>
      <c r="I504" s="2" t="n">
        <v>188902.5232290317</v>
      </c>
      <c r="J504" s="3" t="n">
        <v>0.0023388514793048</v>
      </c>
      <c r="K504" s="4" t="n">
        <v>80767216.26000001</v>
      </c>
      <c r="L504" s="5" t="n">
        <v>3400001</v>
      </c>
      <c r="M504" s="6" t="n">
        <v>23.75505662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-0.000539</v>
      </c>
    </row>
    <row r="505">
      <c r="A505" t="inlineStr">
        <is>
          <t>CRDT</t>
        </is>
      </c>
      <c r="B505" t="inlineStr">
        <is>
          <t>Domino's Pizza Inc</t>
        </is>
      </c>
      <c r="C505" t="inlineStr">
        <is>
          <t>DPZ</t>
        </is>
      </c>
      <c r="D505" t="inlineStr">
        <is>
          <t>B01SD70</t>
        </is>
      </c>
      <c r="E505" t="inlineStr">
        <is>
          <t>US25754A2015</t>
        </is>
      </c>
      <c r="F505" t="inlineStr">
        <is>
          <t>25754A201</t>
        </is>
      </c>
      <c r="G505" s="1" t="n">
        <v>490.4218392011627</v>
      </c>
      <c r="H505" s="1" t="n">
        <v>413.5</v>
      </c>
      <c r="I505" s="2" t="n">
        <v>202789.4305096808</v>
      </c>
      <c r="J505" s="3" t="n">
        <v>0.0025107889054499</v>
      </c>
      <c r="K505" s="4" t="n">
        <v>80767216.26000001</v>
      </c>
      <c r="L505" s="5" t="n">
        <v>3400001</v>
      </c>
      <c r="M505" s="6" t="n">
        <v>23.75505662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-0.000539</v>
      </c>
    </row>
    <row r="506">
      <c r="A506" t="inlineStr">
        <is>
          <t>CRDT</t>
        </is>
      </c>
      <c r="B506" t="inlineStr">
        <is>
          <t>DT Midstream Inc</t>
        </is>
      </c>
      <c r="C506" t="inlineStr">
        <is>
          <t>DTM</t>
        </is>
      </c>
      <c r="D506" t="inlineStr">
        <is>
          <t>BN7L880</t>
        </is>
      </c>
      <c r="E506" t="inlineStr">
        <is>
          <t>US23345M1071</t>
        </is>
      </c>
      <c r="F506" t="inlineStr">
        <is>
          <t>23345M107</t>
        </is>
      </c>
      <c r="G506" s="1" t="n">
        <v>2077.04438196546</v>
      </c>
      <c r="H506" s="1" t="n">
        <v>114.75</v>
      </c>
      <c r="I506" s="2" t="n">
        <v>238340.8428305365</v>
      </c>
      <c r="J506" s="3" t="n">
        <v>0.0029509602270219</v>
      </c>
      <c r="K506" s="4" t="n">
        <v>80767216.26000001</v>
      </c>
      <c r="L506" s="5" t="n">
        <v>3400001</v>
      </c>
      <c r="M506" s="6" t="n">
        <v>23.75505662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-0.000539</v>
      </c>
    </row>
    <row r="507">
      <c r="A507" t="inlineStr">
        <is>
          <t>CRDT</t>
        </is>
      </c>
      <c r="B507" t="inlineStr">
        <is>
          <t>Ecolab Inc</t>
        </is>
      </c>
      <c r="C507" t="inlineStr">
        <is>
          <t>ECL</t>
        </is>
      </c>
      <c r="D507" t="inlineStr">
        <is>
          <t>2304227</t>
        </is>
      </c>
      <c r="E507" t="inlineStr">
        <is>
          <t>US2788651006</t>
        </is>
      </c>
      <c r="F507" t="inlineStr">
        <is>
          <t>278865100</t>
        </is>
      </c>
      <c r="G507" s="1" t="n">
        <v>815.4364430429277</v>
      </c>
      <c r="H507" s="1" t="n">
        <v>281.35</v>
      </c>
      <c r="I507" s="2" t="n">
        <v>229423.0432501278</v>
      </c>
      <c r="J507" s="3" t="n">
        <v>0.0028405466211883</v>
      </c>
      <c r="K507" s="4" t="n">
        <v>80767216.26000001</v>
      </c>
      <c r="L507" s="5" t="n">
        <v>3400001</v>
      </c>
      <c r="M507" s="6" t="n">
        <v>23.75505662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-0.000539</v>
      </c>
    </row>
    <row r="508">
      <c r="A508" t="inlineStr">
        <is>
          <t>CRDT</t>
        </is>
      </c>
      <c r="B508" t="inlineStr">
        <is>
          <t>Edison International</t>
        </is>
      </c>
      <c r="C508" t="inlineStr">
        <is>
          <t>EIX</t>
        </is>
      </c>
      <c r="D508" t="inlineStr">
        <is>
          <t>2829515</t>
        </is>
      </c>
      <c r="E508" t="inlineStr">
        <is>
          <t>US2810201077</t>
        </is>
      </c>
      <c r="F508" t="inlineStr">
        <is>
          <t>281020107</t>
        </is>
      </c>
      <c r="G508" s="1" t="n">
        <v>3950.328472466185</v>
      </c>
      <c r="H508" s="1" t="n">
        <v>53.47</v>
      </c>
      <c r="I508" s="2" t="n">
        <v>211224.0634227669</v>
      </c>
      <c r="J508" s="3" t="n">
        <v>0.0026152202985777</v>
      </c>
      <c r="K508" s="4" t="n">
        <v>80767216.26000001</v>
      </c>
      <c r="L508" s="5" t="n">
        <v>3400001</v>
      </c>
      <c r="M508" s="6" t="n">
        <v>23.75505662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-0.000539</v>
      </c>
    </row>
    <row r="509">
      <c r="A509" t="inlineStr">
        <is>
          <t>CRDT</t>
        </is>
      </c>
      <c r="B509" t="inlineStr">
        <is>
          <t>Elevance Health Inc</t>
        </is>
      </c>
      <c r="C509" t="inlineStr">
        <is>
          <t>ELV</t>
        </is>
      </c>
      <c r="D509" t="inlineStr">
        <is>
          <t>BSPHGL4</t>
        </is>
      </c>
      <c r="E509" t="inlineStr">
        <is>
          <t>US0367521038</t>
        </is>
      </c>
      <c r="F509" t="inlineStr">
        <is>
          <t>036752103</t>
        </is>
      </c>
      <c r="G509" s="1" t="n">
        <v>718.9901970551143</v>
      </c>
      <c r="H509" s="1" t="n">
        <v>362.34</v>
      </c>
      <c r="I509" s="2" t="n">
        <v>260518.9080009501</v>
      </c>
      <c r="J509" s="3" t="n">
        <v>0.003225552644557</v>
      </c>
      <c r="K509" s="4" t="n">
        <v>80767216.26000001</v>
      </c>
      <c r="L509" s="5" t="n">
        <v>3400001</v>
      </c>
      <c r="M509" s="6" t="n">
        <v>23.75505662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-0.000539</v>
      </c>
    </row>
    <row r="510">
      <c r="A510" t="inlineStr">
        <is>
          <t>CRDT</t>
        </is>
      </c>
      <c r="B510" t="inlineStr">
        <is>
          <t>Equinix Inc</t>
        </is>
      </c>
      <c r="C510" t="inlineStr">
        <is>
          <t>EQIX</t>
        </is>
      </c>
      <c r="D510" t="inlineStr">
        <is>
          <t>BVLZX12</t>
        </is>
      </c>
      <c r="E510" t="inlineStr">
        <is>
          <t>US29444U7000</t>
        </is>
      </c>
      <c r="F510" t="inlineStr">
        <is>
          <t>29444U700</t>
        </is>
      </c>
      <c r="G510" s="1" t="n">
        <v>278.7304204703508</v>
      </c>
      <c r="H510" s="1" t="n">
        <v>803.62</v>
      </c>
      <c r="I510" s="2" t="n">
        <v>223993.3404983833</v>
      </c>
      <c r="J510" s="3" t="n">
        <v>0.002773320053241901</v>
      </c>
      <c r="K510" s="4" t="n">
        <v>80767216.26000001</v>
      </c>
      <c r="L510" s="5" t="n">
        <v>3400001</v>
      </c>
      <c r="M510" s="6" t="n">
        <v>23.75505662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-0.000539</v>
      </c>
    </row>
    <row r="511">
      <c r="A511" t="inlineStr">
        <is>
          <t>CRDT</t>
        </is>
      </c>
      <c r="B511" t="inlineStr">
        <is>
          <t>Element Solutions Inc</t>
        </is>
      </c>
      <c r="C511" t="inlineStr">
        <is>
          <t>ESI</t>
        </is>
      </c>
      <c r="D511" t="inlineStr">
        <is>
          <t>BJ1C2K1</t>
        </is>
      </c>
      <c r="E511" t="inlineStr">
        <is>
          <t>US28618M1062</t>
        </is>
      </c>
      <c r="F511" t="inlineStr">
        <is>
          <t>28618M106</t>
        </is>
      </c>
      <c r="G511" s="1" t="n">
        <v>8243.001264511437</v>
      </c>
      <c r="H511" s="1" t="n">
        <v>26.35</v>
      </c>
      <c r="I511" s="2" t="n">
        <v>217203.0833198763</v>
      </c>
      <c r="J511" s="3" t="n">
        <v>0.0026892481055763</v>
      </c>
      <c r="K511" s="4" t="n">
        <v>80767216.26000001</v>
      </c>
      <c r="L511" s="5" t="n">
        <v>3400001</v>
      </c>
      <c r="M511" s="6" t="n">
        <v>23.75505662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-0.000539</v>
      </c>
    </row>
    <row r="512">
      <c r="A512" t="inlineStr">
        <is>
          <t>CRDT</t>
        </is>
      </c>
      <c r="B512" t="inlineStr">
        <is>
          <t>Extra Space Storage Inc</t>
        </is>
      </c>
      <c r="C512" t="inlineStr">
        <is>
          <t>EXR</t>
        </is>
      </c>
      <c r="D512" t="inlineStr">
        <is>
          <t>B02HWR9</t>
        </is>
      </c>
      <c r="E512" t="inlineStr">
        <is>
          <t>US30225T1025</t>
        </is>
      </c>
      <c r="F512" t="inlineStr">
        <is>
          <t>30225T102</t>
        </is>
      </c>
      <c r="G512" s="1" t="n">
        <v>1535.276507818767</v>
      </c>
      <c r="H512" s="1" t="n">
        <v>142.41</v>
      </c>
      <c r="I512" s="2" t="n">
        <v>218638.7274784706</v>
      </c>
      <c r="J512" s="3" t="n">
        <v>0.0027070231908779</v>
      </c>
      <c r="K512" s="4" t="n">
        <v>80767216.26000001</v>
      </c>
      <c r="L512" s="5" t="n">
        <v>3400001</v>
      </c>
      <c r="M512" s="6" t="n">
        <v>23.75505662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-0.000539</v>
      </c>
    </row>
    <row r="513">
      <c r="A513" t="inlineStr">
        <is>
          <t>CRDT</t>
        </is>
      </c>
      <c r="B513" t="inlineStr">
        <is>
          <t>Fiserv Inc</t>
        </is>
      </c>
      <c r="C513" t="inlineStr">
        <is>
          <t>FI</t>
        </is>
      </c>
      <c r="D513" t="inlineStr">
        <is>
          <t>2342034</t>
        </is>
      </c>
      <c r="E513" t="inlineStr">
        <is>
          <t>US3377381088</t>
        </is>
      </c>
      <c r="F513" t="inlineStr">
        <is>
          <t>337738108</t>
        </is>
      </c>
      <c r="G513" s="1" t="n">
        <v>1663.514859953081</v>
      </c>
      <c r="H513" s="1" t="n">
        <v>126.51</v>
      </c>
      <c r="I513" s="2" t="n">
        <v>210451.2649326643</v>
      </c>
      <c r="J513" s="3" t="n">
        <v>0.0026056520786255</v>
      </c>
      <c r="K513" s="4" t="n">
        <v>80767216.26000001</v>
      </c>
      <c r="L513" s="5" t="n">
        <v>3400001</v>
      </c>
      <c r="M513" s="6" t="n">
        <v>23.75505662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-0.000539</v>
      </c>
    </row>
    <row r="514">
      <c r="A514" t="inlineStr">
        <is>
          <t>CRDT</t>
        </is>
      </c>
      <c r="B514" t="inlineStr">
        <is>
          <t>Comfort Systems USA Inc</t>
        </is>
      </c>
      <c r="C514" t="inlineStr">
        <is>
          <t>FIX</t>
        </is>
      </c>
      <c r="D514" t="inlineStr">
        <is>
          <t>2036047</t>
        </is>
      </c>
      <c r="E514" t="inlineStr">
        <is>
          <t>US1999081045</t>
        </is>
      </c>
      <c r="F514" t="inlineStr">
        <is>
          <t>199908104</t>
        </is>
      </c>
      <c r="G514" s="1" t="n">
        <v>282.1624624866519</v>
      </c>
      <c r="H514" s="1" t="n">
        <v>844.62</v>
      </c>
      <c r="I514" s="2" t="n">
        <v>238320.0590654759</v>
      </c>
      <c r="J514" s="3" t="n">
        <v>0.0029507028977982</v>
      </c>
      <c r="K514" s="4" t="n">
        <v>80767216.26000001</v>
      </c>
      <c r="L514" s="5" t="n">
        <v>3400001</v>
      </c>
      <c r="M514" s="6" t="n">
        <v>23.75505662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-0.000539</v>
      </c>
    </row>
    <row r="515">
      <c r="A515" t="inlineStr">
        <is>
          <t>CRDT</t>
        </is>
      </c>
      <c r="B515" t="inlineStr">
        <is>
          <t>Fox Corp</t>
        </is>
      </c>
      <c r="C515" t="inlineStr">
        <is>
          <t>FOXA</t>
        </is>
      </c>
      <c r="D515" t="inlineStr">
        <is>
          <t>BJJMGL2</t>
        </is>
      </c>
      <c r="E515" t="inlineStr">
        <is>
          <t>US35137L1052</t>
        </is>
      </c>
      <c r="F515" t="inlineStr">
        <is>
          <t>35137L105</t>
        </is>
      </c>
      <c r="G515" s="1" t="n">
        <v>3754.724337702926</v>
      </c>
      <c r="H515" s="1" t="n">
        <v>60.16</v>
      </c>
      <c r="I515" s="2" t="n">
        <v>225884.216156208</v>
      </c>
      <c r="J515" s="3" t="n">
        <v>0.002796731478636801</v>
      </c>
      <c r="K515" s="4" t="n">
        <v>80767216.26000001</v>
      </c>
      <c r="L515" s="5" t="n">
        <v>3400001</v>
      </c>
      <c r="M515" s="6" t="n">
        <v>23.75505662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-0.000539</v>
      </c>
    </row>
    <row r="516">
      <c r="A516" t="inlineStr">
        <is>
          <t>CRDT</t>
        </is>
      </c>
      <c r="B516" t="inlineStr">
        <is>
          <t>General Mills Inc</t>
        </is>
      </c>
      <c r="C516" t="inlineStr">
        <is>
          <t>GIS</t>
        </is>
      </c>
      <c r="D516" t="inlineStr">
        <is>
          <t>2367026</t>
        </is>
      </c>
      <c r="E516" t="inlineStr">
        <is>
          <t>US3703341046</t>
        </is>
      </c>
      <c r="F516" t="inlineStr">
        <is>
          <t>370334104</t>
        </is>
      </c>
      <c r="G516" s="1" t="n">
        <v>4502.455068969724</v>
      </c>
      <c r="H516" s="1" t="n">
        <v>49.75</v>
      </c>
      <c r="I516" s="2" t="n">
        <v>223997.1396812438</v>
      </c>
      <c r="J516" s="3" t="n">
        <v>0.0027733670919172</v>
      </c>
      <c r="K516" s="4" t="n">
        <v>80767216.26000001</v>
      </c>
      <c r="L516" s="5" t="n">
        <v>3400001</v>
      </c>
      <c r="M516" s="6" t="n">
        <v>23.75505662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-0.000539</v>
      </c>
    </row>
    <row r="517">
      <c r="A517" t="inlineStr">
        <is>
          <t>CRDT</t>
        </is>
      </c>
      <c r="B517" t="inlineStr">
        <is>
          <t>Home Depot Inc/The</t>
        </is>
      </c>
      <c r="C517" t="inlineStr">
        <is>
          <t>HD</t>
        </is>
      </c>
      <c r="D517" t="inlineStr">
        <is>
          <t>2434209</t>
        </is>
      </c>
      <c r="E517" t="inlineStr">
        <is>
          <t>US4370761029</t>
        </is>
      </c>
      <c r="F517" t="inlineStr">
        <is>
          <t>437076102</t>
        </is>
      </c>
      <c r="G517" s="1" t="n">
        <v>522.0253792432511</v>
      </c>
      <c r="H517" s="1" t="n">
        <v>383.79</v>
      </c>
      <c r="I517" s="2" t="n">
        <v>200348.1202997674</v>
      </c>
      <c r="J517" s="3" t="n">
        <v>0.0024805624060983</v>
      </c>
      <c r="K517" s="4" t="n">
        <v>80767216.26000001</v>
      </c>
      <c r="L517" s="5" t="n">
        <v>3400001</v>
      </c>
      <c r="M517" s="6" t="n">
        <v>23.75505662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-0.000539</v>
      </c>
    </row>
    <row r="518">
      <c r="A518" t="inlineStr">
        <is>
          <t>CRDT</t>
        </is>
      </c>
      <c r="B518" t="inlineStr">
        <is>
          <t>H&amp;R Block Inc</t>
        </is>
      </c>
      <c r="C518" t="inlineStr">
        <is>
          <t>HRB</t>
        </is>
      </c>
      <c r="D518" t="inlineStr">
        <is>
          <t>2105505</t>
        </is>
      </c>
      <c r="E518" t="inlineStr">
        <is>
          <t>US0936711052</t>
        </is>
      </c>
      <c r="F518" t="inlineStr">
        <is>
          <t>093671105</t>
        </is>
      </c>
      <c r="G518" s="1" t="n">
        <v>4401.860440603213</v>
      </c>
      <c r="H518" s="1" t="n">
        <v>50.45</v>
      </c>
      <c r="I518" s="2" t="n">
        <v>222073.8592284321</v>
      </c>
      <c r="J518" s="3" t="n">
        <v>0.0027495544542918</v>
      </c>
      <c r="K518" s="4" t="n">
        <v>80767216.26000001</v>
      </c>
      <c r="L518" s="5" t="n">
        <v>3400001</v>
      </c>
      <c r="M518" s="6" t="n">
        <v>23.75505662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-0.000539</v>
      </c>
    </row>
    <row r="519">
      <c r="A519" t="inlineStr">
        <is>
          <t>CRDT</t>
        </is>
      </c>
      <c r="B519" t="inlineStr">
        <is>
          <t>Hershey Co/The</t>
        </is>
      </c>
      <c r="C519" t="inlineStr">
        <is>
          <t>HSY</t>
        </is>
      </c>
      <c r="D519" t="inlineStr">
        <is>
          <t>2422806</t>
        </is>
      </c>
      <c r="E519" t="inlineStr">
        <is>
          <t>US4278661081</t>
        </is>
      </c>
      <c r="F519" t="inlineStr">
        <is>
          <t>427866108</t>
        </is>
      </c>
      <c r="G519" s="1" t="n">
        <v>1189.185649563958</v>
      </c>
      <c r="H519" s="1" t="n">
        <v>195.56</v>
      </c>
      <c r="I519" s="2" t="n">
        <v>232557.1456287277</v>
      </c>
      <c r="J519" s="3" t="n">
        <v>0.0028793507613299</v>
      </c>
      <c r="K519" s="4" t="n">
        <v>80767216.26000001</v>
      </c>
      <c r="L519" s="5" t="n">
        <v>3400001</v>
      </c>
      <c r="M519" s="6" t="n">
        <v>23.75505662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-0.000539</v>
      </c>
    </row>
    <row r="520">
      <c r="A520" t="inlineStr">
        <is>
          <t>CRDT</t>
        </is>
      </c>
      <c r="B520" t="inlineStr">
        <is>
          <t>Intercontinental Exchange Inc</t>
        </is>
      </c>
      <c r="C520" t="inlineStr">
        <is>
          <t>ICE</t>
        </is>
      </c>
      <c r="D520" t="inlineStr">
        <is>
          <t>BFSSDS9</t>
        </is>
      </c>
      <c r="E520" t="inlineStr">
        <is>
          <t>US45866F1049</t>
        </is>
      </c>
      <c r="F520" t="inlineStr">
        <is>
          <t>45866F104</t>
        </is>
      </c>
      <c r="G520" s="1" t="n">
        <v>1281.223864021352</v>
      </c>
      <c r="H520" s="1" t="n">
        <v>159.37</v>
      </c>
      <c r="I520" s="2" t="n">
        <v>204188.6472090828</v>
      </c>
      <c r="J520" s="3" t="n">
        <v>0.0025281129728648</v>
      </c>
      <c r="K520" s="4" t="n">
        <v>80767216.26000001</v>
      </c>
      <c r="L520" s="5" t="n">
        <v>3400001</v>
      </c>
      <c r="M520" s="6" t="n">
        <v>23.75505662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-0.000539</v>
      </c>
    </row>
    <row r="521">
      <c r="A521" t="inlineStr">
        <is>
          <t>CRDT</t>
        </is>
      </c>
      <c r="B521" t="inlineStr">
        <is>
          <t>IDEXX Laboratories Inc</t>
        </is>
      </c>
      <c r="C521" t="inlineStr">
        <is>
          <t>IDXX</t>
        </is>
      </c>
      <c r="D521" t="inlineStr">
        <is>
          <t>2459202</t>
        </is>
      </c>
      <c r="E521" t="inlineStr">
        <is>
          <t>US45168D1046</t>
        </is>
      </c>
      <c r="F521" t="inlineStr">
        <is>
          <t>45168D104</t>
        </is>
      </c>
      <c r="G521" s="1" t="n">
        <v>342.6533013325014</v>
      </c>
      <c r="H521" s="1" t="n">
        <v>629.91</v>
      </c>
      <c r="I521" s="2" t="n">
        <v>215840.741042356</v>
      </c>
      <c r="J521" s="3" t="n">
        <v>0.0026723805900099</v>
      </c>
      <c r="K521" s="4" t="n">
        <v>80767216.26000001</v>
      </c>
      <c r="L521" s="5" t="n">
        <v>3400001</v>
      </c>
      <c r="M521" s="6" t="n">
        <v>23.75505662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-0.000539</v>
      </c>
    </row>
    <row r="522">
      <c r="A522" t="inlineStr">
        <is>
          <t>CRDT</t>
        </is>
      </c>
      <c r="B522" t="inlineStr">
        <is>
          <t>Intuit Inc</t>
        </is>
      </c>
      <c r="C522" t="inlineStr">
        <is>
          <t>INTU</t>
        </is>
      </c>
      <c r="D522" t="inlineStr">
        <is>
          <t>2459020</t>
        </is>
      </c>
      <c r="E522" t="inlineStr">
        <is>
          <t>US4612021034</t>
        </is>
      </c>
      <c r="F522" t="inlineStr">
        <is>
          <t>461202103</t>
        </is>
      </c>
      <c r="G522" s="1" t="n">
        <v>338.7916712400993</v>
      </c>
      <c r="H522" s="1" t="n">
        <v>657.8</v>
      </c>
      <c r="I522" s="2" t="n">
        <v>222857.1613417373</v>
      </c>
      <c r="J522" s="3" t="n">
        <v>0.0027592527223463</v>
      </c>
      <c r="K522" s="4" t="n">
        <v>80767216.26000001</v>
      </c>
      <c r="L522" s="5" t="n">
        <v>3400001</v>
      </c>
      <c r="M522" s="6" t="n">
        <v>23.75505662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-0.000539</v>
      </c>
    </row>
    <row r="523">
      <c r="A523" t="inlineStr">
        <is>
          <t>CRDT</t>
        </is>
      </c>
      <c r="B523" t="inlineStr">
        <is>
          <t>Kraft Heinz Co/The</t>
        </is>
      </c>
      <c r="C523" t="inlineStr">
        <is>
          <t>KHC</t>
        </is>
      </c>
      <c r="D523" t="inlineStr">
        <is>
          <t>BYRY499</t>
        </is>
      </c>
      <c r="E523" t="inlineStr">
        <is>
          <t>US5007541064</t>
        </is>
      </c>
      <c r="F523" t="inlineStr">
        <is>
          <t>500754106</t>
        </is>
      </c>
      <c r="G523" s="1" t="n">
        <v>8609.645538233905</v>
      </c>
      <c r="H523" s="1" t="n">
        <v>25.08</v>
      </c>
      <c r="I523" s="2" t="n">
        <v>215929.9100989063</v>
      </c>
      <c r="J523" s="3" t="n">
        <v>0.002673484615389</v>
      </c>
      <c r="K523" s="4" t="n">
        <v>80767216.26000001</v>
      </c>
      <c r="L523" s="5" t="n">
        <v>3400001</v>
      </c>
      <c r="M523" s="6" t="n">
        <v>23.75505662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-0.000539</v>
      </c>
    </row>
    <row r="524">
      <c r="A524" t="inlineStr">
        <is>
          <t>CRDT</t>
        </is>
      </c>
      <c r="B524" t="inlineStr">
        <is>
          <t>KLA Corp</t>
        </is>
      </c>
      <c r="C524" t="inlineStr">
        <is>
          <t>KLAC</t>
        </is>
      </c>
      <c r="D524" t="inlineStr">
        <is>
          <t>2480138</t>
        </is>
      </c>
      <c r="E524" t="inlineStr">
        <is>
          <t>US4824801009</t>
        </is>
      </c>
      <c r="F524" t="inlineStr">
        <is>
          <t>482480100</t>
        </is>
      </c>
      <c r="G524" s="1" t="n">
        <v>223.1397890069184</v>
      </c>
      <c r="H524" s="1" t="n">
        <v>1062.59</v>
      </c>
      <c r="I524" s="2" t="n">
        <v>237106.1084008614</v>
      </c>
      <c r="J524" s="3" t="n">
        <v>0.0029356726575494</v>
      </c>
      <c r="K524" s="4" t="n">
        <v>80767216.26000001</v>
      </c>
      <c r="L524" s="5" t="n">
        <v>3400001</v>
      </c>
      <c r="M524" s="6" t="n">
        <v>23.75505662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-0.000539</v>
      </c>
    </row>
    <row r="525">
      <c r="A525" t="inlineStr">
        <is>
          <t>CRDT</t>
        </is>
      </c>
      <c r="B525" t="inlineStr">
        <is>
          <t>Karman Holdings Inc</t>
        </is>
      </c>
      <c r="C525" t="inlineStr">
        <is>
          <t>KRMN</t>
        </is>
      </c>
      <c r="D525" t="inlineStr">
        <is>
          <t>BTRFVH4</t>
        </is>
      </c>
      <c r="E525" t="inlineStr">
        <is>
          <t>US4859241048</t>
        </is>
      </c>
      <c r="F525" t="inlineStr">
        <is>
          <t>485924104</t>
        </is>
      </c>
      <c r="G525" s="1" t="n">
        <v>3458.70348856035</v>
      </c>
      <c r="H525" s="1" t="n">
        <v>76.59999999999999</v>
      </c>
      <c r="I525" s="2" t="n">
        <v>264936.6872237228</v>
      </c>
      <c r="J525" s="3" t="n">
        <v>0.0032802503229882</v>
      </c>
      <c r="K525" s="4" t="n">
        <v>80767216.26000001</v>
      </c>
      <c r="L525" s="5" t="n">
        <v>3400001</v>
      </c>
      <c r="M525" s="6" t="n">
        <v>23.75505662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-0.000539</v>
      </c>
    </row>
    <row r="526">
      <c r="A526" t="inlineStr">
        <is>
          <t>CRDT</t>
        </is>
      </c>
      <c r="B526" t="inlineStr">
        <is>
          <t>Kenvue Inc</t>
        </is>
      </c>
      <c r="C526" t="inlineStr">
        <is>
          <t>KVUE</t>
        </is>
      </c>
      <c r="D526" t="inlineStr">
        <is>
          <t>BQ84ZQ6</t>
        </is>
      </c>
      <c r="E526" t="inlineStr">
        <is>
          <t>US49177J1025</t>
        </is>
      </c>
      <c r="F526" t="inlineStr">
        <is>
          <t>49177J102</t>
        </is>
      </c>
      <c r="G526" s="1" t="n">
        <v>12091.24412638617</v>
      </c>
      <c r="H526" s="1" t="n">
        <v>16.08</v>
      </c>
      <c r="I526" s="2" t="n">
        <v>194427.2055522897</v>
      </c>
      <c r="J526" s="3" t="n">
        <v>0.0024072540141337</v>
      </c>
      <c r="K526" s="4" t="n">
        <v>80767216.26000001</v>
      </c>
      <c r="L526" s="5" t="n">
        <v>3400001</v>
      </c>
      <c r="M526" s="6" t="n">
        <v>23.75505662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-0.000539</v>
      </c>
    </row>
    <row r="527">
      <c r="A527" t="inlineStr">
        <is>
          <t>CRDT</t>
        </is>
      </c>
      <c r="B527" t="inlineStr">
        <is>
          <t>Lineage Inc</t>
        </is>
      </c>
      <c r="C527" t="inlineStr">
        <is>
          <t>LINE</t>
        </is>
      </c>
      <c r="D527" t="inlineStr">
        <is>
          <t>BP5DSY8</t>
        </is>
      </c>
      <c r="E527" t="inlineStr">
        <is>
          <t>US53566V1061</t>
        </is>
      </c>
      <c r="F527" t="inlineStr">
        <is>
          <t>53566V106</t>
        </is>
      </c>
      <c r="G527" s="1" t="n">
        <v>5197.012751048382</v>
      </c>
      <c r="H527" s="1" t="n">
        <v>40.88</v>
      </c>
      <c r="I527" s="2" t="n">
        <v>212453.8812628578</v>
      </c>
      <c r="J527" s="3" t="n">
        <v>0.0026304469944704</v>
      </c>
      <c r="K527" s="4" t="n">
        <v>80767216.26000001</v>
      </c>
      <c r="L527" s="5" t="n">
        <v>3400001</v>
      </c>
      <c r="M527" s="6" t="n">
        <v>23.75505662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-0.000539</v>
      </c>
    </row>
    <row r="528">
      <c r="A528" t="inlineStr">
        <is>
          <t>CRDT</t>
        </is>
      </c>
      <c r="B528" t="inlineStr">
        <is>
          <t>Alliant Energy Corp</t>
        </is>
      </c>
      <c r="C528" t="inlineStr">
        <is>
          <t>LNT</t>
        </is>
      </c>
      <c r="D528" t="inlineStr">
        <is>
          <t>2973821</t>
        </is>
      </c>
      <c r="E528" t="inlineStr">
        <is>
          <t>US0188021085</t>
        </is>
      </c>
      <c r="F528" t="inlineStr">
        <is>
          <t>018802108</t>
        </is>
      </c>
      <c r="G528" s="1" t="n">
        <v>3409.010840766055</v>
      </c>
      <c r="H528" s="1" t="n">
        <v>67.87</v>
      </c>
      <c r="I528" s="2" t="n">
        <v>231369.5657627922</v>
      </c>
      <c r="J528" s="3" t="n">
        <v>0.0028646470248273</v>
      </c>
      <c r="K528" s="4" t="n">
        <v>80767216.26000001</v>
      </c>
      <c r="L528" s="5" t="n">
        <v>3400001</v>
      </c>
      <c r="M528" s="6" t="n">
        <v>23.75505662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-0.000539</v>
      </c>
    </row>
    <row r="529">
      <c r="A529" t="inlineStr">
        <is>
          <t>CRDT</t>
        </is>
      </c>
      <c r="B529" t="inlineStr">
        <is>
          <t>Loar Holdings Inc</t>
        </is>
      </c>
      <c r="C529" t="inlineStr">
        <is>
          <t>LOAR</t>
        </is>
      </c>
      <c r="D529" t="inlineStr">
        <is>
          <t>BLDCK32</t>
        </is>
      </c>
      <c r="E529" t="inlineStr">
        <is>
          <t>US53947R1059</t>
        </is>
      </c>
      <c r="F529" t="inlineStr">
        <is>
          <t>53947R105</t>
        </is>
      </c>
      <c r="G529" s="1" t="n">
        <v>2839.234044573995</v>
      </c>
      <c r="H529" s="1" t="n">
        <v>79.02</v>
      </c>
      <c r="I529" s="2" t="n">
        <v>224356.2742022371</v>
      </c>
      <c r="J529" s="3" t="n">
        <v>0.0027778136302235</v>
      </c>
      <c r="K529" s="4" t="n">
        <v>80767216.26000001</v>
      </c>
      <c r="L529" s="5" t="n">
        <v>3400001</v>
      </c>
      <c r="M529" s="6" t="n">
        <v>23.75505662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-0.000539</v>
      </c>
    </row>
    <row r="530">
      <c r="A530" t="inlineStr">
        <is>
          <t>CRDT</t>
        </is>
      </c>
      <c r="B530" t="inlineStr">
        <is>
          <t>Grand Canyon Education Inc</t>
        </is>
      </c>
      <c r="C530" t="inlineStr">
        <is>
          <t>LOPE</t>
        </is>
      </c>
      <c r="D530" t="inlineStr">
        <is>
          <t>B3F1XM1</t>
        </is>
      </c>
      <c r="E530" t="inlineStr">
        <is>
          <t>US38526M1062</t>
        </is>
      </c>
      <c r="F530" t="inlineStr">
        <is>
          <t>38526M106</t>
        </is>
      </c>
      <c r="G530" s="1" t="n">
        <v>1068.700500374664</v>
      </c>
      <c r="H530" s="1" t="n">
        <v>211</v>
      </c>
      <c r="I530" s="2" t="n">
        <v>225495.8055790541</v>
      </c>
      <c r="J530" s="3" t="n">
        <v>0.0027919224658326</v>
      </c>
      <c r="K530" s="4" t="n">
        <v>80767216.26000001</v>
      </c>
      <c r="L530" s="5" t="n">
        <v>3400001</v>
      </c>
      <c r="M530" s="6" t="n">
        <v>23.75505662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-0.000539</v>
      </c>
    </row>
    <row r="531">
      <c r="A531" t="inlineStr">
        <is>
          <t>CRDT</t>
        </is>
      </c>
      <c r="B531" t="inlineStr">
        <is>
          <t>Lowe's Cos Inc</t>
        </is>
      </c>
      <c r="C531" t="inlineStr">
        <is>
          <t>LOW</t>
        </is>
      </c>
      <c r="D531" t="inlineStr">
        <is>
          <t>2536763</t>
        </is>
      </c>
      <c r="E531" t="inlineStr">
        <is>
          <t>US5486611073</t>
        </is>
      </c>
      <c r="F531" t="inlineStr">
        <is>
          <t>548661107</t>
        </is>
      </c>
      <c r="G531" s="1" t="n">
        <v>811.0005279378324</v>
      </c>
      <c r="H531" s="1" t="n">
        <v>237.59</v>
      </c>
      <c r="I531" s="2" t="n">
        <v>192685.6154327496</v>
      </c>
      <c r="J531" s="3" t="n">
        <v>0.00238569093198</v>
      </c>
      <c r="K531" s="4" t="n">
        <v>80767216.26000001</v>
      </c>
      <c r="L531" s="5" t="n">
        <v>3400001</v>
      </c>
      <c r="M531" s="6" t="n">
        <v>23.75505662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-0.000539</v>
      </c>
    </row>
    <row r="532">
      <c r="A532" t="inlineStr">
        <is>
          <t>CRDT</t>
        </is>
      </c>
      <c r="B532" t="inlineStr">
        <is>
          <t>Lam Research Corp</t>
        </is>
      </c>
      <c r="C532" t="inlineStr">
        <is>
          <t>LRCX</t>
        </is>
      </c>
      <c r="D532" t="inlineStr">
        <is>
          <t>BSML4N7</t>
        </is>
      </c>
      <c r="E532" t="inlineStr">
        <is>
          <t>US5128073062</t>
        </is>
      </c>
      <c r="F532" t="inlineStr">
        <is>
          <t>512807306</t>
        </is>
      </c>
      <c r="G532" s="1" t="n">
        <v>1851.063335823615</v>
      </c>
      <c r="H532" s="1" t="n">
        <v>142.54</v>
      </c>
      <c r="I532" s="2" t="n">
        <v>263850.5678882981</v>
      </c>
      <c r="J532" s="3" t="n">
        <v>0.0032668027958142</v>
      </c>
      <c r="K532" s="4" t="n">
        <v>80767216.26000001</v>
      </c>
      <c r="L532" s="5" t="n">
        <v>3400001</v>
      </c>
      <c r="M532" s="6" t="n">
        <v>23.75505662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-0.000539</v>
      </c>
    </row>
    <row r="533">
      <c r="A533" t="inlineStr">
        <is>
          <t>CRDT</t>
        </is>
      </c>
      <c r="B533" t="inlineStr">
        <is>
          <t>Lululemon Athletica Inc</t>
        </is>
      </c>
      <c r="C533" t="inlineStr">
        <is>
          <t>LULU</t>
        </is>
      </c>
      <c r="D533" t="inlineStr">
        <is>
          <t>B23FN39</t>
        </is>
      </c>
      <c r="E533" t="inlineStr">
        <is>
          <t>US5500211090</t>
        </is>
      </c>
      <c r="F533" t="inlineStr">
        <is>
          <t>550021109</t>
        </is>
      </c>
      <c r="G533" s="1" t="n">
        <v>1379.33064363975</v>
      </c>
      <c r="H533" s="1" t="n">
        <v>174.82</v>
      </c>
      <c r="I533" s="2" t="n">
        <v>241134.5831211011</v>
      </c>
      <c r="J533" s="3" t="n">
        <v>0.0029855502552528</v>
      </c>
      <c r="K533" s="4" t="n">
        <v>80767216.26000001</v>
      </c>
      <c r="L533" s="5" t="n">
        <v>3400001</v>
      </c>
      <c r="M533" s="6" t="n">
        <v>23.75505662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-0.000539</v>
      </c>
    </row>
    <row r="534">
      <c r="A534" t="inlineStr">
        <is>
          <t>CRDT</t>
        </is>
      </c>
      <c r="B534" t="inlineStr">
        <is>
          <t>Masco Corp</t>
        </is>
      </c>
      <c r="C534" t="inlineStr">
        <is>
          <t>MAS</t>
        </is>
      </c>
      <c r="D534" t="inlineStr">
        <is>
          <t>2570200</t>
        </is>
      </c>
      <c r="E534" t="inlineStr">
        <is>
          <t>US5745991068</t>
        </is>
      </c>
      <c r="F534" t="inlineStr">
        <is>
          <t>574599106</t>
        </is>
      </c>
      <c r="G534" s="1" t="n">
        <v>3003.883524251741</v>
      </c>
      <c r="H534" s="1" t="n">
        <v>68.81</v>
      </c>
      <c r="I534" s="2" t="n">
        <v>206697.2253037623</v>
      </c>
      <c r="J534" s="3" t="n">
        <v>0.0025591723334673</v>
      </c>
      <c r="K534" s="4" t="n">
        <v>80767216.26000001</v>
      </c>
      <c r="L534" s="5" t="n">
        <v>3400001</v>
      </c>
      <c r="M534" s="6" t="n">
        <v>23.75505662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-0.000539</v>
      </c>
    </row>
    <row r="535">
      <c r="A535" t="inlineStr">
        <is>
          <t>CRDT</t>
        </is>
      </c>
      <c r="B535" t="inlineStr">
        <is>
          <t>Meta Platforms Inc</t>
        </is>
      </c>
      <c r="C535" t="inlineStr">
        <is>
          <t>META</t>
        </is>
      </c>
      <c r="D535" t="inlineStr">
        <is>
          <t>B7TL820</t>
        </is>
      </c>
      <c r="E535" t="inlineStr">
        <is>
          <t>US30303M1027</t>
        </is>
      </c>
      <c r="F535" t="inlineStr">
        <is>
          <t>30303M102</t>
        </is>
      </c>
      <c r="G535" s="1" t="n">
        <v>288.5644023550008</v>
      </c>
      <c r="H535" s="1" t="n">
        <v>717.84</v>
      </c>
      <c r="I535" s="2" t="n">
        <v>207143.0705865138</v>
      </c>
      <c r="J535" s="3" t="n">
        <v>0.0025646924603628</v>
      </c>
      <c r="K535" s="4" t="n">
        <v>80767216.26000001</v>
      </c>
      <c r="L535" s="5" t="n">
        <v>3400001</v>
      </c>
      <c r="M535" s="6" t="n">
        <v>23.75505662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-0.000539</v>
      </c>
    </row>
    <row r="536">
      <c r="A536" t="inlineStr">
        <is>
          <t>CRDT</t>
        </is>
      </c>
      <c r="B536" t="inlineStr">
        <is>
          <t>Marsh &amp; McLennan Cos Inc</t>
        </is>
      </c>
      <c r="C536" t="inlineStr">
        <is>
          <t>MMC</t>
        </is>
      </c>
      <c r="D536" t="inlineStr">
        <is>
          <t>2567741</t>
        </is>
      </c>
      <c r="E536" t="inlineStr">
        <is>
          <t>US5717481023</t>
        </is>
      </c>
      <c r="F536" t="inlineStr">
        <is>
          <t>571748102</t>
        </is>
      </c>
      <c r="G536" s="1" t="n">
        <v>1113.85176036775</v>
      </c>
      <c r="H536" s="1" t="n">
        <v>204.75</v>
      </c>
      <c r="I536" s="2" t="n">
        <v>228061.1479352969</v>
      </c>
      <c r="J536" s="3" t="n">
        <v>0.0028236846395837</v>
      </c>
      <c r="K536" s="4" t="n">
        <v>80767216.26000001</v>
      </c>
      <c r="L536" s="5" t="n">
        <v>3400001</v>
      </c>
      <c r="M536" s="6" t="n">
        <v>23.75505662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-0.000539</v>
      </c>
    </row>
    <row r="537">
      <c r="A537" t="inlineStr">
        <is>
          <t>CRDT</t>
        </is>
      </c>
      <c r="B537" t="inlineStr">
        <is>
          <t>Molina Healthcare Inc</t>
        </is>
      </c>
      <c r="C537" t="inlineStr">
        <is>
          <t>MOH</t>
        </is>
      </c>
      <c r="D537" t="inlineStr">
        <is>
          <t>2212706</t>
        </is>
      </c>
      <c r="E537" t="inlineStr">
        <is>
          <t>US60855R1005</t>
        </is>
      </c>
      <c r="F537" t="inlineStr">
        <is>
          <t>60855R100</t>
        </is>
      </c>
      <c r="G537" s="1" t="n">
        <v>1252.996639700998</v>
      </c>
      <c r="H537" s="1" t="n">
        <v>202.92</v>
      </c>
      <c r="I537" s="2" t="n">
        <v>254258.0781281266</v>
      </c>
      <c r="J537" s="3" t="n">
        <v>0.0031480356746435</v>
      </c>
      <c r="K537" s="4" t="n">
        <v>80767216.26000001</v>
      </c>
      <c r="L537" s="5" t="n">
        <v>3400001</v>
      </c>
      <c r="M537" s="6" t="n">
        <v>23.75505662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-0.000539</v>
      </c>
    </row>
    <row r="538">
      <c r="A538" t="inlineStr">
        <is>
          <t>CRDT</t>
        </is>
      </c>
      <c r="B538" t="inlineStr">
        <is>
          <t>Medical Properties Trust Inc</t>
        </is>
      </c>
      <c r="C538" t="inlineStr">
        <is>
          <t>MPW</t>
        </is>
      </c>
      <c r="D538" t="inlineStr">
        <is>
          <t>B0JL5L9</t>
        </is>
      </c>
      <c r="E538" t="inlineStr">
        <is>
          <t>US58463J3041</t>
        </is>
      </c>
      <c r="F538" t="inlineStr">
        <is>
          <t>58463J304</t>
        </is>
      </c>
      <c r="G538" s="1" t="n">
        <v>45497.98235787894</v>
      </c>
      <c r="H538" s="1" t="n">
        <v>5.39</v>
      </c>
      <c r="I538" s="2" t="n">
        <v>245234.1249089675</v>
      </c>
      <c r="J538" s="3" t="n">
        <v>0.0030363077528824</v>
      </c>
      <c r="K538" s="4" t="n">
        <v>80767216.26000001</v>
      </c>
      <c r="L538" s="5" t="n">
        <v>3400001</v>
      </c>
      <c r="M538" s="6" t="n">
        <v>23.75505662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-0.000539</v>
      </c>
    </row>
    <row r="539">
      <c r="A539" t="inlineStr">
        <is>
          <t>CRDT</t>
        </is>
      </c>
      <c r="B539" t="inlineStr">
        <is>
          <t>Microsoft Corp</t>
        </is>
      </c>
      <c r="C539" t="inlineStr">
        <is>
          <t>MSFT</t>
        </is>
      </c>
      <c r="D539" t="inlineStr">
        <is>
          <t>2588173</t>
        </is>
      </c>
      <c r="E539" t="inlineStr">
        <is>
          <t>US5949181045</t>
        </is>
      </c>
      <c r="F539" t="inlineStr">
        <is>
          <t>594918104</t>
        </is>
      </c>
      <c r="G539" s="1" t="n">
        <v>428.1286857780596</v>
      </c>
      <c r="H539" s="1" t="n">
        <v>524.85</v>
      </c>
      <c r="I539" s="2" t="n">
        <v>224703.3407306146</v>
      </c>
      <c r="J539" s="3" t="n">
        <v>0.0027821107515612</v>
      </c>
      <c r="K539" s="4" t="n">
        <v>80767216.26000001</v>
      </c>
      <c r="L539" s="5" t="n">
        <v>3400001</v>
      </c>
      <c r="M539" s="6" t="n">
        <v>23.75505662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-0.000539</v>
      </c>
    </row>
    <row r="540">
      <c r="A540" t="inlineStr">
        <is>
          <t>CRDT</t>
        </is>
      </c>
      <c r="B540" t="inlineStr">
        <is>
          <t>Motorola Solutions Inc</t>
        </is>
      </c>
      <c r="C540" t="inlineStr">
        <is>
          <t>MSI</t>
        </is>
      </c>
      <c r="D540" t="inlineStr">
        <is>
          <t>B5BKPQ4</t>
        </is>
      </c>
      <c r="E540" t="inlineStr">
        <is>
          <t>US6200763075</t>
        </is>
      </c>
      <c r="F540" t="inlineStr">
        <is>
          <t>620076307</t>
        </is>
      </c>
      <c r="G540" s="1" t="n">
        <v>457.4038407802836</v>
      </c>
      <c r="H540" s="1" t="n">
        <v>462.26</v>
      </c>
      <c r="I540" s="2" t="n">
        <v>211439.4994390939</v>
      </c>
      <c r="J540" s="3" t="n">
        <v>0.0026178876681653</v>
      </c>
      <c r="K540" s="4" t="n">
        <v>80767216.26000001</v>
      </c>
      <c r="L540" s="5" t="n">
        <v>3400001</v>
      </c>
      <c r="M540" s="6" t="n">
        <v>23.75505662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-0.000539</v>
      </c>
    </row>
    <row r="541">
      <c r="A541" t="inlineStr">
        <is>
          <t>CRDT</t>
        </is>
      </c>
      <c r="B541" t="inlineStr">
        <is>
          <t>Match Group Inc</t>
        </is>
      </c>
      <c r="C541" t="inlineStr">
        <is>
          <t>MTCH</t>
        </is>
      </c>
      <c r="D541" t="inlineStr">
        <is>
          <t>BK80XH9</t>
        </is>
      </c>
      <c r="E541" t="inlineStr">
        <is>
          <t>US57667L1070</t>
        </is>
      </c>
      <c r="F541" t="inlineStr">
        <is>
          <t>57667L107</t>
        </is>
      </c>
      <c r="G541" s="1" t="n">
        <v>5889.120370822005</v>
      </c>
      <c r="H541" s="1" t="n">
        <v>33.21</v>
      </c>
      <c r="I541" s="2" t="n">
        <v>195577.6875149988</v>
      </c>
      <c r="J541" s="3" t="n">
        <v>0.0024214984318069</v>
      </c>
      <c r="K541" s="4" t="n">
        <v>80767216.26000001</v>
      </c>
      <c r="L541" s="5" t="n">
        <v>3400001</v>
      </c>
      <c r="M541" s="6" t="n">
        <v>23.75505662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-0.000539</v>
      </c>
    </row>
    <row r="542">
      <c r="A542" t="inlineStr">
        <is>
          <t>CRDT</t>
        </is>
      </c>
      <c r="B542" t="inlineStr">
        <is>
          <t>Mettler-Toledo International I</t>
        </is>
      </c>
      <c r="C542" t="inlineStr">
        <is>
          <t>MTD</t>
        </is>
      </c>
      <c r="D542" t="inlineStr">
        <is>
          <t>2126249</t>
        </is>
      </c>
      <c r="E542" t="inlineStr">
        <is>
          <t>US5926881054</t>
        </is>
      </c>
      <c r="F542" t="inlineStr">
        <is>
          <t>592688105</t>
        </is>
      </c>
      <c r="G542" s="1" t="n">
        <v>175.1130666715143</v>
      </c>
      <c r="H542" s="1" t="n">
        <v>1328.53</v>
      </c>
      <c r="I542" s="2" t="n">
        <v>232642.9624651069</v>
      </c>
      <c r="J542" s="3" t="n">
        <v>0.0028804132819955</v>
      </c>
      <c r="K542" s="4" t="n">
        <v>80767216.26000001</v>
      </c>
      <c r="L542" s="5" t="n">
        <v>3400001</v>
      </c>
      <c r="M542" s="6" t="n">
        <v>23.75505662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-0.000539</v>
      </c>
    </row>
    <row r="543">
      <c r="A543" t="inlineStr">
        <is>
          <t>CRDT</t>
        </is>
      </c>
      <c r="B543" t="inlineStr">
        <is>
          <t>Nasdaq Inc</t>
        </is>
      </c>
      <c r="C543" t="inlineStr">
        <is>
          <t>NDAQ</t>
        </is>
      </c>
      <c r="D543" t="inlineStr">
        <is>
          <t>2965107</t>
        </is>
      </c>
      <c r="E543" t="inlineStr">
        <is>
          <t>US6311031081</t>
        </is>
      </c>
      <c r="F543" t="inlineStr">
        <is>
          <t>631103108</t>
        </is>
      </c>
      <c r="G543" s="1" t="n">
        <v>2376.322620666618</v>
      </c>
      <c r="H543" s="1" t="n">
        <v>89.87</v>
      </c>
      <c r="I543" s="2" t="n">
        <v>213560.1139193089</v>
      </c>
      <c r="J543" s="3" t="n">
        <v>0.0026441435499254</v>
      </c>
      <c r="K543" s="4" t="n">
        <v>80767216.26000001</v>
      </c>
      <c r="L543" s="5" t="n">
        <v>3400001</v>
      </c>
      <c r="M543" s="6" t="n">
        <v>23.75505662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-0.000539</v>
      </c>
    </row>
    <row r="544">
      <c r="A544" t="inlineStr">
        <is>
          <t>CRDT</t>
        </is>
      </c>
      <c r="B544" t="inlineStr">
        <is>
          <t>Nordson Corp</t>
        </is>
      </c>
      <c r="C544" t="inlineStr">
        <is>
          <t>NDSN</t>
        </is>
      </c>
      <c r="D544" t="inlineStr">
        <is>
          <t>2641838</t>
        </is>
      </c>
      <c r="E544" t="inlineStr">
        <is>
          <t>US6556631025</t>
        </is>
      </c>
      <c r="F544" t="inlineStr">
        <is>
          <t>655663102</t>
        </is>
      </c>
      <c r="G544" s="1" t="n">
        <v>976.7408967305489</v>
      </c>
      <c r="H544" s="1" t="n">
        <v>234.32</v>
      </c>
      <c r="I544" s="2" t="n">
        <v>228869.9269219022</v>
      </c>
      <c r="J544" s="3" t="n">
        <v>0.0028336983434608</v>
      </c>
      <c r="K544" s="4" t="n">
        <v>80767216.26000001</v>
      </c>
      <c r="L544" s="5" t="n">
        <v>3400001</v>
      </c>
      <c r="M544" s="6" t="n">
        <v>23.75505662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-0.000539</v>
      </c>
    </row>
    <row r="545">
      <c r="A545" t="inlineStr">
        <is>
          <t>CRDT</t>
        </is>
      </c>
      <c r="B545" t="inlineStr">
        <is>
          <t>nVent Electric PLC</t>
        </is>
      </c>
      <c r="C545" t="inlineStr">
        <is>
          <t>NVT</t>
        </is>
      </c>
      <c r="D545" t="inlineStr">
        <is>
          <t>BDVJJQ5</t>
        </is>
      </c>
      <c r="E545" t="inlineStr">
        <is>
          <t>IE00BDVJJQ56</t>
        </is>
      </c>
      <c r="G545" s="1" t="n">
        <v>2290.246872098234</v>
      </c>
      <c r="H545" s="1" t="n">
        <v>98.72</v>
      </c>
      <c r="I545" s="2" t="n">
        <v>226093.1712135377</v>
      </c>
      <c r="J545" s="3" t="n">
        <v>0.0027993186057783</v>
      </c>
      <c r="K545" s="4" t="n">
        <v>80767216.26000001</v>
      </c>
      <c r="L545" s="5" t="n">
        <v>3400001</v>
      </c>
      <c r="M545" s="6" t="n">
        <v>23.75505662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-0.000539</v>
      </c>
    </row>
    <row r="546">
      <c r="A546" t="inlineStr">
        <is>
          <t>CRDT</t>
        </is>
      </c>
      <c r="B546" t="inlineStr">
        <is>
          <t>Omega Healthcare Investors Inc</t>
        </is>
      </c>
      <c r="C546" t="inlineStr">
        <is>
          <t>OHI</t>
        </is>
      </c>
      <c r="D546" t="inlineStr">
        <is>
          <t>2043274</t>
        </is>
      </c>
      <c r="E546" t="inlineStr">
        <is>
          <t>US6819361006</t>
        </is>
      </c>
      <c r="F546" t="inlineStr">
        <is>
          <t>681936100</t>
        </is>
      </c>
      <c r="G546" s="1" t="n">
        <v>5169.016927131283</v>
      </c>
      <c r="H546" s="1" t="n">
        <v>40.68</v>
      </c>
      <c r="I546" s="2" t="n">
        <v>210275.6085957006</v>
      </c>
      <c r="J546" s="3" t="n">
        <v>0.0026034772316381</v>
      </c>
      <c r="K546" s="4" t="n">
        <v>80767216.26000001</v>
      </c>
      <c r="L546" s="5" t="n">
        <v>3400001</v>
      </c>
      <c r="M546" s="6" t="n">
        <v>23.75505662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-0.000539</v>
      </c>
    </row>
    <row r="547">
      <c r="A547" t="inlineStr">
        <is>
          <t>CRDT</t>
        </is>
      </c>
      <c r="B547" t="inlineStr">
        <is>
          <t>Omnicom Group Inc</t>
        </is>
      </c>
      <c r="C547" t="inlineStr">
        <is>
          <t>OMC</t>
        </is>
      </c>
      <c r="D547" t="inlineStr">
        <is>
          <t>2279303</t>
        </is>
      </c>
      <c r="E547" t="inlineStr">
        <is>
          <t>US6819191064</t>
        </is>
      </c>
      <c r="F547" t="inlineStr">
        <is>
          <t>681919106</t>
        </is>
      </c>
      <c r="G547" s="1" t="n">
        <v>2871.374645031877</v>
      </c>
      <c r="H547" s="1" t="n">
        <v>79.63</v>
      </c>
      <c r="I547" s="2" t="n">
        <v>228647.5629838883</v>
      </c>
      <c r="J547" s="3" t="n">
        <v>0.0028309451974653</v>
      </c>
      <c r="K547" s="4" t="n">
        <v>80767216.26000001</v>
      </c>
      <c r="L547" s="5" t="n">
        <v>3400001</v>
      </c>
      <c r="M547" s="6" t="n">
        <v>23.75505662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-0.000539</v>
      </c>
    </row>
    <row r="548">
      <c r="A548" t="inlineStr">
        <is>
          <t>CRDT</t>
        </is>
      </c>
      <c r="B548" t="inlineStr">
        <is>
          <t>O'Reilly Automotive Inc</t>
        </is>
      </c>
      <c r="C548" t="inlineStr">
        <is>
          <t>ORLY</t>
        </is>
      </c>
      <c r="D548" t="inlineStr">
        <is>
          <t>B65LWX6</t>
        </is>
      </c>
      <c r="E548" t="inlineStr">
        <is>
          <t>US67103H1077</t>
        </is>
      </c>
      <c r="F548" t="inlineStr">
        <is>
          <t>67103H107</t>
        </is>
      </c>
      <c r="G548" s="1" t="n">
        <v>2075.97002274239</v>
      </c>
      <c r="H548" s="1" t="n">
        <v>100.76</v>
      </c>
      <c r="I548" s="2" t="n">
        <v>209174.7394915232</v>
      </c>
      <c r="J548" s="3" t="n">
        <v>0.0025898470837247</v>
      </c>
      <c r="K548" s="4" t="n">
        <v>80767216.26000001</v>
      </c>
      <c r="L548" s="5" t="n">
        <v>3400001</v>
      </c>
      <c r="M548" s="6" t="n">
        <v>23.75505662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-0.000539</v>
      </c>
    </row>
    <row r="549">
      <c r="A549" t="inlineStr">
        <is>
          <t>CRDT</t>
        </is>
      </c>
      <c r="B549" t="inlineStr">
        <is>
          <t>Otis Worldwide Corp</t>
        </is>
      </c>
      <c r="C549" t="inlineStr">
        <is>
          <t>OTIS</t>
        </is>
      </c>
      <c r="D549" t="inlineStr">
        <is>
          <t>BK531S8</t>
        </is>
      </c>
      <c r="E549" t="inlineStr">
        <is>
          <t>US68902V1070</t>
        </is>
      </c>
      <c r="F549" t="inlineStr">
        <is>
          <t>68902V107</t>
        </is>
      </c>
      <c r="G549" s="1" t="n">
        <v>2461.95621250124</v>
      </c>
      <c r="H549" s="1" t="n">
        <v>91.25</v>
      </c>
      <c r="I549" s="2" t="n">
        <v>224653.5043907381</v>
      </c>
      <c r="J549" s="3" t="n">
        <v>0.0027814937148205</v>
      </c>
      <c r="K549" s="4" t="n">
        <v>80767216.26000001</v>
      </c>
      <c r="L549" s="5" t="n">
        <v>3400001</v>
      </c>
      <c r="M549" s="6" t="n">
        <v>23.75505662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-0.000539</v>
      </c>
    </row>
    <row r="550">
      <c r="A550" t="inlineStr">
        <is>
          <t>CRDT</t>
        </is>
      </c>
      <c r="B550" t="inlineStr">
        <is>
          <t>Paychex Inc</t>
        </is>
      </c>
      <c r="C550" t="inlineStr">
        <is>
          <t>PAYX</t>
        </is>
      </c>
      <c r="D550" t="inlineStr">
        <is>
          <t>2674458</t>
        </is>
      </c>
      <c r="E550" t="inlineStr">
        <is>
          <t>US7043261079</t>
        </is>
      </c>
      <c r="F550" t="inlineStr">
        <is>
          <t>704326107</t>
        </is>
      </c>
      <c r="G550" s="1" t="n">
        <v>1672.086750476569</v>
      </c>
      <c r="H550" s="1" t="n">
        <v>126.59</v>
      </c>
      <c r="I550" s="2" t="n">
        <v>211669.4617428289</v>
      </c>
      <c r="J550" s="3" t="n">
        <v>0.0026207348915114</v>
      </c>
      <c r="K550" s="4" t="n">
        <v>80767216.26000001</v>
      </c>
      <c r="L550" s="5" t="n">
        <v>3400001</v>
      </c>
      <c r="M550" s="6" t="n">
        <v>23.75505662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-0.000539</v>
      </c>
    </row>
    <row r="551">
      <c r="A551" t="inlineStr">
        <is>
          <t>CRDT</t>
        </is>
      </c>
      <c r="B551" t="inlineStr">
        <is>
          <t>Procter &amp; Gamble Co/The</t>
        </is>
      </c>
      <c r="C551" t="inlineStr">
        <is>
          <t>PG</t>
        </is>
      </c>
      <c r="D551" t="inlineStr">
        <is>
          <t>2704407</t>
        </is>
      </c>
      <c r="E551" t="inlineStr">
        <is>
          <t>US7427181091</t>
        </is>
      </c>
      <c r="F551" t="inlineStr">
        <is>
          <t>742718109</t>
        </is>
      </c>
      <c r="G551" s="1" t="n">
        <v>1407.035224427832</v>
      </c>
      <c r="H551" s="1" t="n">
        <v>150.69</v>
      </c>
      <c r="I551" s="2" t="n">
        <v>212026.1379690301</v>
      </c>
      <c r="J551" s="3" t="n">
        <v>0.0026251509930278</v>
      </c>
      <c r="K551" s="4" t="n">
        <v>80767216.26000001</v>
      </c>
      <c r="L551" s="5" t="n">
        <v>3400001</v>
      </c>
      <c r="M551" s="6" t="n">
        <v>23.75505662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-0.000539</v>
      </c>
    </row>
    <row r="552">
      <c r="A552" t="inlineStr">
        <is>
          <t>CRDT</t>
        </is>
      </c>
      <c r="B552" t="inlineStr">
        <is>
          <t>Philip Morris International In</t>
        </is>
      </c>
      <c r="C552" t="inlineStr">
        <is>
          <t>PM</t>
        </is>
      </c>
      <c r="D552" t="inlineStr">
        <is>
          <t>B2PKRQ3</t>
        </is>
      </c>
      <c r="E552" t="inlineStr">
        <is>
          <t>US7181721090</t>
        </is>
      </c>
      <c r="F552" t="inlineStr">
        <is>
          <t>718172109</t>
        </is>
      </c>
      <c r="G552" s="1" t="n">
        <v>1365.164875546609</v>
      </c>
      <c r="H552" s="1" t="n">
        <v>155.27</v>
      </c>
      <c r="I552" s="2" t="n">
        <v>211969.150226122</v>
      </c>
      <c r="J552" s="3" t="n">
        <v>0.0026244454128983</v>
      </c>
      <c r="K552" s="4" t="n">
        <v>80767216.26000001</v>
      </c>
      <c r="L552" s="5" t="n">
        <v>3400001</v>
      </c>
      <c r="M552" s="6" t="n">
        <v>23.75505662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-0.000539</v>
      </c>
    </row>
    <row r="553">
      <c r="A553" t="inlineStr">
        <is>
          <t>CRDT</t>
        </is>
      </c>
      <c r="B553" t="inlineStr">
        <is>
          <t>Pentair PLC</t>
        </is>
      </c>
      <c r="C553" t="inlineStr">
        <is>
          <t>PNR</t>
        </is>
      </c>
      <c r="D553" t="inlineStr">
        <is>
          <t>BLS09M3</t>
        </is>
      </c>
      <c r="E553" t="inlineStr">
        <is>
          <t>IE00BLS09M33</t>
        </is>
      </c>
      <c r="G553" s="1" t="n">
        <v>1994.263165225834</v>
      </c>
      <c r="H553" s="1" t="n">
        <v>111.8</v>
      </c>
      <c r="I553" s="2" t="n">
        <v>222958.6218722482</v>
      </c>
      <c r="J553" s="3" t="n">
        <v>0.0027605089316749</v>
      </c>
      <c r="K553" s="4" t="n">
        <v>80767216.26000001</v>
      </c>
      <c r="L553" s="5" t="n">
        <v>3400001</v>
      </c>
      <c r="M553" s="6" t="n">
        <v>23.75505662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-0.000539</v>
      </c>
    </row>
    <row r="554">
      <c r="A554" t="inlineStr">
        <is>
          <t>CRDT</t>
        </is>
      </c>
      <c r="B554" t="inlineStr">
        <is>
          <t>Pool Corp</t>
        </is>
      </c>
      <c r="C554" t="inlineStr">
        <is>
          <t>POOL</t>
        </is>
      </c>
      <c r="D554" t="inlineStr">
        <is>
          <t>2781585</t>
        </is>
      </c>
      <c r="E554" t="inlineStr">
        <is>
          <t>US73278L1052</t>
        </is>
      </c>
      <c r="F554" t="inlineStr">
        <is>
          <t>73278L105</t>
        </is>
      </c>
      <c r="G554" s="1" t="n">
        <v>679.4300996852475</v>
      </c>
      <c r="H554" s="1" t="n">
        <v>301.72</v>
      </c>
      <c r="I554" s="2" t="n">
        <v>204997.6496770329</v>
      </c>
      <c r="J554" s="3" t="n">
        <v>0.0025381294437228</v>
      </c>
      <c r="K554" s="4" t="n">
        <v>80767216.26000001</v>
      </c>
      <c r="L554" s="5" t="n">
        <v>3400001</v>
      </c>
      <c r="M554" s="6" t="n">
        <v>23.75505662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-0.000539</v>
      </c>
    </row>
    <row r="555">
      <c r="A555" t="inlineStr">
        <is>
          <t>CRDT</t>
        </is>
      </c>
      <c r="B555" t="inlineStr">
        <is>
          <t>Restaurant Brands Internationa</t>
        </is>
      </c>
      <c r="C555" t="inlineStr">
        <is>
          <t>QSR</t>
        </is>
      </c>
      <c r="D555" t="inlineStr">
        <is>
          <t>BTF8CF0</t>
        </is>
      </c>
      <c r="E555" t="inlineStr">
        <is>
          <t>CA76131D1033</t>
        </is>
      </c>
      <c r="F555" t="inlineStr">
        <is>
          <t>76131D103</t>
        </is>
      </c>
      <c r="G555" s="1" t="n">
        <v>2479.058526165748</v>
      </c>
      <c r="H555" s="1" t="n">
        <v>93.94</v>
      </c>
      <c r="I555" s="2" t="n">
        <v>232882.7579480103</v>
      </c>
      <c r="J555" s="3" t="n">
        <v>0.0028833822525012</v>
      </c>
      <c r="K555" s="4" t="n">
        <v>80767216.26000001</v>
      </c>
      <c r="L555" s="5" t="n">
        <v>3400001</v>
      </c>
      <c r="M555" s="6" t="n">
        <v>23.75505662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-0.000539</v>
      </c>
    </row>
    <row r="556">
      <c r="A556" t="inlineStr">
        <is>
          <t>CRDT</t>
        </is>
      </c>
      <c r="B556" t="inlineStr">
        <is>
          <t>Ralliant Corp</t>
        </is>
      </c>
      <c r="C556" t="inlineStr">
        <is>
          <t>RAL</t>
        </is>
      </c>
      <c r="D556" t="inlineStr">
        <is>
          <t>BTNMGM9</t>
        </is>
      </c>
      <c r="E556" t="inlineStr">
        <is>
          <t>US7509401086</t>
        </is>
      </c>
      <c r="F556" t="inlineStr">
        <is>
          <t>750940108</t>
        </is>
      </c>
      <c r="G556" s="1" t="n">
        <v>5340.396314879426</v>
      </c>
      <c r="H556" s="1" t="n">
        <v>44.54</v>
      </c>
      <c r="I556" s="2" t="n">
        <v>237861.2518647297</v>
      </c>
      <c r="J556" s="3" t="n">
        <v>0.0029450222860105</v>
      </c>
      <c r="K556" s="4" t="n">
        <v>80767216.26000001</v>
      </c>
      <c r="L556" s="5" t="n">
        <v>3400001</v>
      </c>
      <c r="M556" s="6" t="n">
        <v>23.75505662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-0.000539</v>
      </c>
    </row>
    <row r="557">
      <c r="A557" t="inlineStr">
        <is>
          <t>CRDT</t>
        </is>
      </c>
      <c r="B557" t="inlineStr">
        <is>
          <t>ResMed Inc</t>
        </is>
      </c>
      <c r="C557" t="inlineStr">
        <is>
          <t>RMD</t>
        </is>
      </c>
      <c r="D557" t="inlineStr">
        <is>
          <t>2732903</t>
        </is>
      </c>
      <c r="E557" t="inlineStr">
        <is>
          <t>US7611521078</t>
        </is>
      </c>
      <c r="F557" t="inlineStr">
        <is>
          <t>761152107</t>
        </is>
      </c>
      <c r="G557" s="1" t="n">
        <v>813.6921331442308</v>
      </c>
      <c r="H557" s="1" t="n">
        <v>282.35</v>
      </c>
      <c r="I557" s="2" t="n">
        <v>229745.9737932736</v>
      </c>
      <c r="J557" s="3" t="n">
        <v>0.0028445449085888</v>
      </c>
      <c r="K557" s="4" t="n">
        <v>80767216.26000001</v>
      </c>
      <c r="L557" s="5" t="n">
        <v>3400001</v>
      </c>
      <c r="M557" s="6" t="n">
        <v>23.75505662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-0.000539</v>
      </c>
    </row>
    <row r="558">
      <c r="A558" t="inlineStr">
        <is>
          <t>CRDT</t>
        </is>
      </c>
      <c r="B558" t="inlineStr">
        <is>
          <t>Rollins Inc</t>
        </is>
      </c>
      <c r="C558" t="inlineStr">
        <is>
          <t>ROL</t>
        </is>
      </c>
      <c r="D558" t="inlineStr">
        <is>
          <t>2747305</t>
        </is>
      </c>
      <c r="E558" t="inlineStr">
        <is>
          <t>US7757111049</t>
        </is>
      </c>
      <c r="F558" t="inlineStr">
        <is>
          <t>775711104</t>
        </is>
      </c>
      <c r="G558" s="1" t="n">
        <v>3910.423660663908</v>
      </c>
      <c r="H558" s="1" t="n">
        <v>58.12</v>
      </c>
      <c r="I558" s="2" t="n">
        <v>227273.8231577863</v>
      </c>
      <c r="J558" s="3" t="n">
        <v>0.002813936565873</v>
      </c>
      <c r="K558" s="4" t="n">
        <v>80767216.26000001</v>
      </c>
      <c r="L558" s="5" t="n">
        <v>3400001</v>
      </c>
      <c r="M558" s="6" t="n">
        <v>23.75505662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-0.000539</v>
      </c>
    </row>
    <row r="559">
      <c r="A559" t="inlineStr">
        <is>
          <t>CRDT</t>
        </is>
      </c>
      <c r="B559" t="inlineStr">
        <is>
          <t>Rayonier Inc</t>
        </is>
      </c>
      <c r="C559" t="inlineStr">
        <is>
          <t>RYN</t>
        </is>
      </c>
      <c r="D559" t="inlineStr">
        <is>
          <t>2473138</t>
        </is>
      </c>
      <c r="E559" t="inlineStr">
        <is>
          <t>US7549071030</t>
        </is>
      </c>
      <c r="F559" t="inlineStr">
        <is>
          <t>754907103</t>
        </is>
      </c>
      <c r="G559" s="1" t="n">
        <v>8454.602723211436</v>
      </c>
      <c r="H559" s="1" t="n">
        <v>26.66</v>
      </c>
      <c r="I559" s="2" t="n">
        <v>225399.7086008169</v>
      </c>
      <c r="J559" s="3" t="n">
        <v>0.0027907326640456</v>
      </c>
      <c r="K559" s="4" t="n">
        <v>80767216.26000001</v>
      </c>
      <c r="L559" s="5" t="n">
        <v>3400001</v>
      </c>
      <c r="M559" s="6" t="n">
        <v>23.75505662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-0.000539</v>
      </c>
    </row>
    <row r="560">
      <c r="A560" t="inlineStr">
        <is>
          <t>CRDT</t>
        </is>
      </c>
      <c r="B560" t="inlineStr">
        <is>
          <t>Sherwin-Williams Co/The</t>
        </is>
      </c>
      <c r="C560" t="inlineStr">
        <is>
          <t>SHW</t>
        </is>
      </c>
      <c r="D560" t="inlineStr">
        <is>
          <t>2804211</t>
        </is>
      </c>
      <c r="E560" t="inlineStr">
        <is>
          <t>US8243481061</t>
        </is>
      </c>
      <c r="F560" t="inlineStr">
        <is>
          <t>824348106</t>
        </is>
      </c>
      <c r="G560" s="1" t="n">
        <v>617.9715651429419</v>
      </c>
      <c r="H560" s="1" t="n">
        <v>337.57</v>
      </c>
      <c r="I560" s="2" t="n">
        <v>208608.6612453029</v>
      </c>
      <c r="J560" s="3" t="n">
        <v>0.002582838321105</v>
      </c>
      <c r="K560" s="4" t="n">
        <v>80767216.26000001</v>
      </c>
      <c r="L560" s="5" t="n">
        <v>3400001</v>
      </c>
      <c r="M560" s="6" t="n">
        <v>23.75505662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-0.000539</v>
      </c>
    </row>
    <row r="561">
      <c r="A561" t="inlineStr">
        <is>
          <t>CRDT</t>
        </is>
      </c>
      <c r="B561" t="inlineStr">
        <is>
          <t>SLB Ltd</t>
        </is>
      </c>
      <c r="C561" t="inlineStr">
        <is>
          <t>SLB</t>
        </is>
      </c>
      <c r="D561" t="inlineStr">
        <is>
          <t>2779201</t>
        </is>
      </c>
      <c r="E561" t="inlineStr">
        <is>
          <t>AN8068571086</t>
        </is>
      </c>
      <c r="F561" t="inlineStr">
        <is>
          <t>806857108</t>
        </is>
      </c>
      <c r="G561" s="1" t="n">
        <v>6346.429411916472</v>
      </c>
      <c r="H561" s="1" t="n">
        <v>33.97</v>
      </c>
      <c r="I561" s="2" t="n">
        <v>215588.2071228025</v>
      </c>
      <c r="J561" s="3" t="n">
        <v>0.0026692539015929</v>
      </c>
      <c r="K561" s="4" t="n">
        <v>80767216.26000001</v>
      </c>
      <c r="L561" s="5" t="n">
        <v>3400001</v>
      </c>
      <c r="M561" s="6" t="n">
        <v>23.75505662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-0.000539</v>
      </c>
    </row>
    <row r="562">
      <c r="A562" t="inlineStr">
        <is>
          <t>CRDT</t>
        </is>
      </c>
      <c r="B562" t="inlineStr">
        <is>
          <t>SS&amp;C Technologies Holdings Inc</t>
        </is>
      </c>
      <c r="C562" t="inlineStr">
        <is>
          <t>SSNC</t>
        </is>
      </c>
      <c r="D562" t="inlineStr">
        <is>
          <t>B58YSC6</t>
        </is>
      </c>
      <c r="E562" t="inlineStr">
        <is>
          <t>US78467J1007</t>
        </is>
      </c>
      <c r="F562" t="inlineStr">
        <is>
          <t>78467J100</t>
        </is>
      </c>
      <c r="G562" s="1" t="n">
        <v>2486.648939457566</v>
      </c>
      <c r="H562" s="1" t="n">
        <v>86.81</v>
      </c>
      <c r="I562" s="2" t="n">
        <v>215865.9944343113</v>
      </c>
      <c r="J562" s="3" t="n">
        <v>0.0026726932588516</v>
      </c>
      <c r="K562" s="4" t="n">
        <v>80767216.26000001</v>
      </c>
      <c r="L562" s="5" t="n">
        <v>3400001</v>
      </c>
      <c r="M562" s="6" t="n">
        <v>23.75505662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-0.000539</v>
      </c>
    </row>
    <row r="563">
      <c r="A563" t="inlineStr">
        <is>
          <t>CRDT</t>
        </is>
      </c>
      <c r="B563" t="inlineStr">
        <is>
          <t>Stryker Corp</t>
        </is>
      </c>
      <c r="C563" t="inlineStr">
        <is>
          <t>SYK</t>
        </is>
      </c>
      <c r="D563" t="inlineStr">
        <is>
          <t>2853688</t>
        </is>
      </c>
      <c r="E563" t="inlineStr">
        <is>
          <t>US8636671013</t>
        </is>
      </c>
      <c r="F563" t="inlineStr">
        <is>
          <t>863667101</t>
        </is>
      </c>
      <c r="G563" s="1" t="n">
        <v>585.1484657328371</v>
      </c>
      <c r="H563" s="1" t="n">
        <v>375.29</v>
      </c>
      <c r="I563" s="2" t="n">
        <v>219600.3677048764</v>
      </c>
      <c r="J563" s="3" t="n">
        <v>0.0027189295096906</v>
      </c>
      <c r="K563" s="4" t="n">
        <v>80767216.26000001</v>
      </c>
      <c r="L563" s="5" t="n">
        <v>3400001</v>
      </c>
      <c r="M563" s="6" t="n">
        <v>23.75505662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-0.000539</v>
      </c>
    </row>
    <row r="564">
      <c r="A564" t="inlineStr">
        <is>
          <t>CRDT</t>
        </is>
      </c>
      <c r="B564" t="inlineStr">
        <is>
          <t>Talen Energy Corp</t>
        </is>
      </c>
      <c r="C564" t="inlineStr">
        <is>
          <t>TLN</t>
        </is>
      </c>
      <c r="D564" t="inlineStr">
        <is>
          <t>BRRF114</t>
        </is>
      </c>
      <c r="E564" t="inlineStr">
        <is>
          <t>US87422Q1094</t>
        </is>
      </c>
      <c r="F564" t="inlineStr">
        <is>
          <t>87422Q109</t>
        </is>
      </c>
      <c r="G564" s="1" t="n">
        <v>544.2475514615779</v>
      </c>
      <c r="H564" s="1" t="n">
        <v>445.84</v>
      </c>
      <c r="I564" s="2" t="n">
        <v>242647.3283436299</v>
      </c>
      <c r="J564" s="3" t="n">
        <v>0.0030042799489649</v>
      </c>
      <c r="K564" s="4" t="n">
        <v>80767216.26000001</v>
      </c>
      <c r="L564" s="5" t="n">
        <v>3400001</v>
      </c>
      <c r="M564" s="6" t="n">
        <v>23.75505662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-0.000539</v>
      </c>
    </row>
    <row r="565">
      <c r="A565" t="inlineStr">
        <is>
          <t>CRDT</t>
        </is>
      </c>
      <c r="B565" t="inlineStr">
        <is>
          <t>Texas Pacific Land Corp</t>
        </is>
      </c>
      <c r="C565" t="inlineStr">
        <is>
          <t>TPL</t>
        </is>
      </c>
      <c r="D565" t="inlineStr">
        <is>
          <t>BM99VY2</t>
        </is>
      </c>
      <c r="E565" t="inlineStr">
        <is>
          <t>US88262P1021</t>
        </is>
      </c>
      <c r="F565" t="inlineStr">
        <is>
          <t>88262P102</t>
        </is>
      </c>
      <c r="G565" s="1" t="n">
        <v>238.9392031038153</v>
      </c>
      <c r="H565" s="1" t="n">
        <v>952.92</v>
      </c>
      <c r="I565" s="2" t="n">
        <v>227689.9454216877</v>
      </c>
      <c r="J565" s="3" t="n">
        <v>0.0028190886843088</v>
      </c>
      <c r="K565" s="4" t="n">
        <v>80767216.26000001</v>
      </c>
      <c r="L565" s="5" t="n">
        <v>3400001</v>
      </c>
      <c r="M565" s="6" t="n">
        <v>23.75505662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-0.000539</v>
      </c>
    </row>
    <row r="566">
      <c r="A566" t="inlineStr">
        <is>
          <t>CRDT</t>
        </is>
      </c>
      <c r="B566" t="inlineStr">
        <is>
          <t>Tyler Technologies Inc</t>
        </is>
      </c>
      <c r="C566" t="inlineStr">
        <is>
          <t>TYL</t>
        </is>
      </c>
      <c r="D566" t="inlineStr">
        <is>
          <t>2909644</t>
        </is>
      </c>
      <c r="E566" t="inlineStr">
        <is>
          <t>US9022521051</t>
        </is>
      </c>
      <c r="F566" t="inlineStr">
        <is>
          <t>902252105</t>
        </is>
      </c>
      <c r="G566" s="1" t="n">
        <v>409.0485398193381</v>
      </c>
      <c r="H566" s="1" t="n">
        <v>517.5700000000001</v>
      </c>
      <c r="I566" s="2" t="n">
        <v>211711.2527542948</v>
      </c>
      <c r="J566" s="3" t="n">
        <v>0.0026212523169397</v>
      </c>
      <c r="K566" s="4" t="n">
        <v>80767216.26000001</v>
      </c>
      <c r="L566" s="5" t="n">
        <v>3400001</v>
      </c>
      <c r="M566" s="6" t="n">
        <v>23.75505662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-0.000539</v>
      </c>
    </row>
    <row r="567">
      <c r="A567" t="inlineStr">
        <is>
          <t>CRDT</t>
        </is>
      </c>
      <c r="B567" t="inlineStr">
        <is>
          <t>UnitedHealth Group Inc</t>
        </is>
      </c>
      <c r="C567" t="inlineStr">
        <is>
          <t>UNH</t>
        </is>
      </c>
      <c r="D567" t="inlineStr">
        <is>
          <t>2917766</t>
        </is>
      </c>
      <c r="E567" t="inlineStr">
        <is>
          <t>US91324P1021</t>
        </is>
      </c>
      <c r="F567" t="inlineStr">
        <is>
          <t>91324P102</t>
        </is>
      </c>
      <c r="G567" s="1" t="n">
        <v>634.2962650166477</v>
      </c>
      <c r="H567" s="1" t="n">
        <v>369.92</v>
      </c>
      <c r="I567" s="2" t="n">
        <v>234638.8743549583</v>
      </c>
      <c r="J567" s="3" t="n">
        <v>0.0029051251884134</v>
      </c>
      <c r="K567" s="4" t="n">
        <v>80767216.26000001</v>
      </c>
      <c r="L567" s="5" t="n">
        <v>3400001</v>
      </c>
      <c r="M567" s="6" t="n">
        <v>23.75505662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-0.000539</v>
      </c>
    </row>
    <row r="568">
      <c r="A568" t="inlineStr">
        <is>
          <t>CRDT</t>
        </is>
      </c>
      <c r="B568" t="inlineStr">
        <is>
          <t>Verisk Analytics Inc</t>
        </is>
      </c>
      <c r="C568" t="inlineStr">
        <is>
          <t>VRSK</t>
        </is>
      </c>
      <c r="D568" t="inlineStr">
        <is>
          <t>B4P9W92</t>
        </is>
      </c>
      <c r="E568" t="inlineStr">
        <is>
          <t>US92345Y1064</t>
        </is>
      </c>
      <c r="F568" t="inlineStr">
        <is>
          <t>92345Y106</t>
        </is>
      </c>
      <c r="G568" s="1" t="n">
        <v>865.08244410136</v>
      </c>
      <c r="H568" s="1" t="n">
        <v>243.48</v>
      </c>
      <c r="I568" s="2" t="n">
        <v>210630.2734897991</v>
      </c>
      <c r="J568" s="3" t="n">
        <v>0.0026078684303264</v>
      </c>
      <c r="K568" s="4" t="n">
        <v>80767216.26000001</v>
      </c>
      <c r="L568" s="5" t="n">
        <v>3400001</v>
      </c>
      <c r="M568" s="6" t="n">
        <v>23.75505662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-0.000539</v>
      </c>
    </row>
    <row r="569">
      <c r="A569" t="inlineStr">
        <is>
          <t>CRDT</t>
        </is>
      </c>
      <c r="B569" t="inlineStr">
        <is>
          <t>Essential Utilities Inc</t>
        </is>
      </c>
      <c r="C569" t="inlineStr">
        <is>
          <t>WTRG</t>
        </is>
      </c>
      <c r="D569" t="inlineStr">
        <is>
          <t>BLCF3J9</t>
        </is>
      </c>
      <c r="E569" t="inlineStr">
        <is>
          <t>US29670G1022</t>
        </is>
      </c>
      <c r="F569" t="inlineStr">
        <is>
          <t>29670G102</t>
        </is>
      </c>
      <c r="G569" s="1" t="n">
        <v>5837.704104363359</v>
      </c>
      <c r="H569" s="1" t="n">
        <v>41.04</v>
      </c>
      <c r="I569" s="2" t="n">
        <v>239579.3764430723</v>
      </c>
      <c r="J569" s="3" t="n">
        <v>0.0029662948351697</v>
      </c>
      <c r="K569" s="4" t="n">
        <v>80767216.26000001</v>
      </c>
      <c r="L569" s="5" t="n">
        <v>3400001</v>
      </c>
      <c r="M569" s="6" t="n">
        <v>23.75505662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-0.000539</v>
      </c>
    </row>
    <row r="570">
      <c r="A570" t="inlineStr">
        <is>
          <t>CRDT</t>
        </is>
      </c>
      <c r="B570" t="inlineStr">
        <is>
          <t>Western Union Co/The</t>
        </is>
      </c>
      <c r="C570" t="inlineStr">
        <is>
          <t>WU</t>
        </is>
      </c>
      <c r="D570" t="inlineStr">
        <is>
          <t>B1F76F9</t>
        </is>
      </c>
      <c r="E570" t="inlineStr">
        <is>
          <t>US9598021098</t>
        </is>
      </c>
      <c r="F570" t="inlineStr">
        <is>
          <t>959802109</t>
        </is>
      </c>
      <c r="G570" s="1" t="n">
        <v>26300.99183624793</v>
      </c>
      <c r="H570" s="1" t="n">
        <v>8.09</v>
      </c>
      <c r="I570" s="2" t="n">
        <v>212775.0239552457</v>
      </c>
      <c r="J570" s="3" t="n">
        <v>0.0026344231460237</v>
      </c>
      <c r="K570" s="4" t="n">
        <v>80767216.26000001</v>
      </c>
      <c r="L570" s="5" t="n">
        <v>3400001</v>
      </c>
      <c r="M570" s="6" t="n">
        <v>23.75505662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t>
        </is>
      </c>
      <c r="AG570" t="n">
        <v>-0.000539</v>
      </c>
    </row>
    <row r="571">
      <c r="A571" t="inlineStr">
        <is>
          <t>CRDT</t>
        </is>
      </c>
      <c r="B571" t="inlineStr">
        <is>
          <t>Yum! Brands Inc</t>
        </is>
      </c>
      <c r="C571" t="inlineStr">
        <is>
          <t>YUM</t>
        </is>
      </c>
      <c r="D571" t="inlineStr">
        <is>
          <t>2098876</t>
        </is>
      </c>
      <c r="E571" t="inlineStr">
        <is>
          <t>US9884981013</t>
        </is>
      </c>
      <c r="F571" t="inlineStr">
        <is>
          <t>988498101</t>
        </is>
      </c>
      <c r="G571" s="1" t="n">
        <v>1481.969180028113</v>
      </c>
      <c r="H571" s="1" t="n">
        <v>146.03</v>
      </c>
      <c r="I571" s="2" t="n">
        <v>216411.9593595053</v>
      </c>
      <c r="J571" s="3" t="n">
        <v>0.0026794529931903</v>
      </c>
      <c r="K571" s="4" t="n">
        <v>80767216.26000001</v>
      </c>
      <c r="L571" s="5" t="n">
        <v>3400001</v>
      </c>
      <c r="M571" s="6" t="n">
        <v>23.75505662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t>
        </is>
      </c>
      <c r="AG571" t="n">
        <v>-0.000539</v>
      </c>
    </row>
    <row r="572">
      <c r="A572" t="inlineStr">
        <is>
          <t>CRDT</t>
        </is>
      </c>
      <c r="B572" t="inlineStr">
        <is>
          <t>MSSIQUA1B            00001</t>
        </is>
      </c>
      <c r="C572" t="inlineStr">
        <is>
          <t>MSSIQUA1B 00001</t>
        </is>
      </c>
      <c r="F572" t="inlineStr">
        <is>
          <t>MSSIQUA1B 00001</t>
        </is>
      </c>
      <c r="G572" s="1" t="n">
        <v>-22065941</v>
      </c>
      <c r="H572" s="1" t="n">
        <v>100</v>
      </c>
      <c r="I572" s="2" t="n">
        <v>-22065941</v>
      </c>
      <c r="J572" s="3" t="n">
        <v>-0.27320418</v>
      </c>
      <c r="K572" s="4" t="n">
        <v>80767216.26000001</v>
      </c>
      <c r="L572" s="5" t="n">
        <v>3400001</v>
      </c>
      <c r="M572" s="6" t="n">
        <v>23.75505662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MSSIQUA1B 00001</t>
        </is>
      </c>
      <c r="U572" t="inlineStr">
        <is>
          <t>Swap</t>
        </is>
      </c>
      <c r="AC572" s="8" t="inlineStr">
        <is>
          <t>Pay</t>
        </is>
      </c>
      <c r="AD572" s="8" t="inlineStr">
        <is>
          <t>Fed Funds Effective</t>
        </is>
      </c>
      <c r="AE572" s="8" t="n">
        <v>35</v>
      </c>
      <c r="AG572" t="n">
        <v>-0.000539</v>
      </c>
    </row>
    <row r="573">
      <c r="A573" t="inlineStr">
        <is>
          <t>CRDT</t>
        </is>
      </c>
      <c r="B573" t="inlineStr">
        <is>
          <t>ABCLN 2024-B F Mtge</t>
        </is>
      </c>
      <c r="C573" t="inlineStr">
        <is>
          <t>ABCLN 2024-B F Mtge</t>
        </is>
      </c>
      <c r="D573" t="inlineStr">
        <is>
          <t>BRK0HB8</t>
        </is>
      </c>
      <c r="E573" t="inlineStr">
        <is>
          <t>US02007G4G58</t>
        </is>
      </c>
      <c r="F573" t="inlineStr">
        <is>
          <t>02007G4G5</t>
        </is>
      </c>
      <c r="G573" s="1" t="n">
        <v>526466.6800000001</v>
      </c>
      <c r="H573" s="1" t="n">
        <v>102.1231801</v>
      </c>
      <c r="I573" s="2" t="n">
        <v>537644.52</v>
      </c>
      <c r="J573" s="3" t="n">
        <v>0.00665672</v>
      </c>
      <c r="K573" s="4" t="n">
        <v>80767216.26000001</v>
      </c>
      <c r="L573" s="5" t="n">
        <v>3400001</v>
      </c>
      <c r="M573" s="6" t="n">
        <v>23.75505662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02007G4G5</t>
        </is>
      </c>
      <c r="U573" t="inlineStr">
        <is>
          <t>Bond</t>
        </is>
      </c>
      <c r="AG573" t="n">
        <v>-0.000539</v>
      </c>
    </row>
    <row r="574">
      <c r="A574" t="inlineStr">
        <is>
          <t>CRDT</t>
        </is>
      </c>
      <c r="B574" t="inlineStr">
        <is>
          <t>ALLO 2025-1A C Mtge</t>
        </is>
      </c>
      <c r="C574" t="inlineStr">
        <is>
          <t>ALLO 2025-1A C Mtge</t>
        </is>
      </c>
      <c r="D574" t="inlineStr">
        <is>
          <t>9AA4OU9</t>
        </is>
      </c>
      <c r="E574" t="inlineStr">
        <is>
          <t>US01983KAS33</t>
        </is>
      </c>
      <c r="F574" t="inlineStr">
        <is>
          <t>01983KAS3</t>
        </is>
      </c>
      <c r="G574" s="1" t="n">
        <v>1750000</v>
      </c>
      <c r="H574" s="1" t="n">
        <v>102.57067</v>
      </c>
      <c r="I574" s="2" t="n">
        <v>1794986.73</v>
      </c>
      <c r="J574" s="3" t="n">
        <v>0.0222242</v>
      </c>
      <c r="K574" s="4" t="n">
        <v>80767216.26000001</v>
      </c>
      <c r="L574" s="5" t="n">
        <v>3400001</v>
      </c>
      <c r="M574" s="6" t="n">
        <v>23.75505662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01983KAS3</t>
        </is>
      </c>
      <c r="U574" t="inlineStr">
        <is>
          <t>Bond</t>
        </is>
      </c>
      <c r="AG574" t="n">
        <v>-0.000539</v>
      </c>
    </row>
    <row r="575">
      <c r="A575" t="inlineStr">
        <is>
          <t>CRDT</t>
        </is>
      </c>
      <c r="B575" t="inlineStr">
        <is>
          <t>AMSR 2024-SFR2 E1 Mtge</t>
        </is>
      </c>
      <c r="C575" t="inlineStr">
        <is>
          <t>AMSR 2024-SFR2 E1 Mtge</t>
        </is>
      </c>
      <c r="D575" t="inlineStr">
        <is>
          <t>9A9OQ4O</t>
        </is>
      </c>
      <c r="E575" t="inlineStr">
        <is>
          <t>US00179UAE82</t>
        </is>
      </c>
      <c r="F575" t="inlineStr">
        <is>
          <t>00179UAE8</t>
        </is>
      </c>
      <c r="G575" s="1" t="n">
        <v>1000000</v>
      </c>
      <c r="H575" s="1" t="n">
        <v>95.4357844</v>
      </c>
      <c r="I575" s="2" t="n">
        <v>954357.84</v>
      </c>
      <c r="J575" s="3" t="n">
        <v>0.01181615</v>
      </c>
      <c r="K575" s="4" t="n">
        <v>80767216.26000001</v>
      </c>
      <c r="L575" s="5" t="n">
        <v>3400001</v>
      </c>
      <c r="M575" s="6" t="n">
        <v>23.75505662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00179UAE8</t>
        </is>
      </c>
      <c r="U575" t="inlineStr">
        <is>
          <t>Bond</t>
        </is>
      </c>
      <c r="AG575" t="n">
        <v>-0.000539</v>
      </c>
    </row>
    <row r="576">
      <c r="A576" t="inlineStr">
        <is>
          <t>CRDT</t>
        </is>
      </c>
      <c r="B576" t="inlineStr">
        <is>
          <t>APID 2023-43A FR Mtge</t>
        </is>
      </c>
      <c r="C576" t="inlineStr">
        <is>
          <t>APID 2023-43A FR Mtge</t>
        </is>
      </c>
      <c r="D576" t="inlineStr">
        <is>
          <t>9AABLSL</t>
        </is>
      </c>
      <c r="E576" t="inlineStr">
        <is>
          <t>US03770JAJ97</t>
        </is>
      </c>
      <c r="F576" t="inlineStr">
        <is>
          <t>03770JAJ9</t>
        </is>
      </c>
      <c r="G576" s="1" t="n">
        <v>1000000</v>
      </c>
      <c r="H576" s="1" t="n">
        <v>97.9941037</v>
      </c>
      <c r="I576" s="2" t="n">
        <v>979941.04</v>
      </c>
      <c r="J576" s="3" t="n">
        <v>0.01213291</v>
      </c>
      <c r="K576" s="4" t="n">
        <v>80767216.26000001</v>
      </c>
      <c r="L576" s="5" t="n">
        <v>3400001</v>
      </c>
      <c r="M576" s="6" t="n">
        <v>23.75505662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03770JAJ9</t>
        </is>
      </c>
      <c r="U576" t="inlineStr">
        <is>
          <t>Bond</t>
        </is>
      </c>
      <c r="AG576" t="n">
        <v>-0.000539</v>
      </c>
    </row>
    <row r="577">
      <c r="A577" t="inlineStr">
        <is>
          <t>CRDT</t>
        </is>
      </c>
      <c r="B577" t="inlineStr">
        <is>
          <t>APID 2025-52A F Mtge</t>
        </is>
      </c>
      <c r="C577" t="inlineStr">
        <is>
          <t>APID 2025-52A F Mtge</t>
        </is>
      </c>
      <c r="D577" t="inlineStr">
        <is>
          <t>9AA03HP</t>
        </is>
      </c>
      <c r="E577" t="inlineStr">
        <is>
          <t>US03771QAC78</t>
        </is>
      </c>
      <c r="F577" t="inlineStr">
        <is>
          <t>03771QAC7</t>
        </is>
      </c>
      <c r="G577" s="1" t="n">
        <v>500000</v>
      </c>
      <c r="H577" s="1" t="n">
        <v>99.88571690000001</v>
      </c>
      <c r="I577" s="2" t="n">
        <v>499428.58</v>
      </c>
      <c r="J577" s="3" t="n">
        <v>0.00618356</v>
      </c>
      <c r="K577" s="4" t="n">
        <v>80767216.26000001</v>
      </c>
      <c r="L577" s="5" t="n">
        <v>3400001</v>
      </c>
      <c r="M577" s="6" t="n">
        <v>23.75505662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03771QAC7</t>
        </is>
      </c>
      <c r="U577" t="inlineStr">
        <is>
          <t>Bond</t>
        </is>
      </c>
      <c r="AG577" t="n">
        <v>-0.000539</v>
      </c>
    </row>
    <row r="578">
      <c r="A578" t="inlineStr">
        <is>
          <t>CRDT</t>
        </is>
      </c>
      <c r="B578" t="inlineStr">
        <is>
          <t>AZUBBZ 7 1/4 06/15/26 Corp</t>
        </is>
      </c>
      <c r="C578" t="inlineStr">
        <is>
          <t>AZUBBZ 7 1/4 06/15/26 Corp</t>
        </is>
      </c>
      <c r="D578" t="inlineStr">
        <is>
          <t>BKP87J6</t>
        </is>
      </c>
      <c r="E578" t="inlineStr">
        <is>
          <t>USU0551UAB99</t>
        </is>
      </c>
      <c r="F578" t="inlineStr">
        <is>
          <t>U0551UAB9</t>
        </is>
      </c>
      <c r="G578" s="1" t="n">
        <v>4105000</v>
      </c>
      <c r="H578" s="1" t="n">
        <v>2</v>
      </c>
      <c r="I578" s="2" t="n">
        <v>82100</v>
      </c>
      <c r="J578" s="3" t="n">
        <v>0.0010165</v>
      </c>
      <c r="K578" s="4" t="n">
        <v>80767216.26000001</v>
      </c>
      <c r="L578" s="5" t="n">
        <v>3400001</v>
      </c>
      <c r="M578" s="6" t="n">
        <v>23.75505662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U0551UAB9</t>
        </is>
      </c>
      <c r="U578" t="inlineStr">
        <is>
          <t>Bond</t>
        </is>
      </c>
      <c r="AG578" t="n">
        <v>-0.000539</v>
      </c>
    </row>
    <row r="579">
      <c r="A579" t="inlineStr">
        <is>
          <t>CRDT</t>
        </is>
      </c>
      <c r="B579" t="inlineStr">
        <is>
          <t>AZUBBZ 7.25 06/15/26 144A Corp</t>
        </is>
      </c>
      <c r="C579" t="inlineStr">
        <is>
          <t>AZUBBZ 7.25 06/15/26 144A Corp</t>
        </is>
      </c>
      <c r="D579" t="inlineStr">
        <is>
          <t>BMH7D97</t>
        </is>
      </c>
      <c r="E579" t="inlineStr">
        <is>
          <t>US05502FAC23</t>
        </is>
      </c>
      <c r="F579" t="inlineStr">
        <is>
          <t>05502FAC2</t>
        </is>
      </c>
      <c r="G579" s="1" t="n">
        <v>149000</v>
      </c>
      <c r="H579" s="1" t="n">
        <v>2</v>
      </c>
      <c r="I579" s="2" t="n">
        <v>2980</v>
      </c>
      <c r="J579" s="3" t="n">
        <v>3.69e-05</v>
      </c>
      <c r="K579" s="4" t="n">
        <v>80767216.26000001</v>
      </c>
      <c r="L579" s="5" t="n">
        <v>3400001</v>
      </c>
      <c r="M579" s="6" t="n">
        <v>23.75505662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05502FAC2</t>
        </is>
      </c>
      <c r="U579" t="inlineStr">
        <is>
          <t>Bond</t>
        </is>
      </c>
      <c r="AG579" t="n">
        <v>-0.000539</v>
      </c>
    </row>
    <row r="580">
      <c r="A580" t="inlineStr">
        <is>
          <t>CRDT</t>
        </is>
      </c>
      <c r="B580" t="inlineStr">
        <is>
          <t>BBCMS 2025-C32 E Mtge</t>
        </is>
      </c>
      <c r="C580" t="inlineStr">
        <is>
          <t>BBCMS 2025-C32 E Mtge</t>
        </is>
      </c>
      <c r="D580" t="inlineStr">
        <is>
          <t>9A9XOW1</t>
        </is>
      </c>
      <c r="E580" t="inlineStr">
        <is>
          <t>US07337AAV89</t>
        </is>
      </c>
      <c r="F580" t="inlineStr">
        <is>
          <t>07337AAV8</t>
        </is>
      </c>
      <c r="G580" s="1" t="n">
        <v>1000000</v>
      </c>
      <c r="H580" s="1" t="n">
        <v>75.01768</v>
      </c>
      <c r="I580" s="2" t="n">
        <v>750176.8</v>
      </c>
      <c r="J580" s="3" t="n">
        <v>0.00928813</v>
      </c>
      <c r="K580" s="4" t="n">
        <v>80767216.26000001</v>
      </c>
      <c r="L580" s="5" t="n">
        <v>3400001</v>
      </c>
      <c r="M580" s="6" t="n">
        <v>23.75505662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07337AAV8</t>
        </is>
      </c>
      <c r="U580" t="inlineStr">
        <is>
          <t>Bond</t>
        </is>
      </c>
      <c r="AG580" t="n">
        <v>-0.000539</v>
      </c>
    </row>
    <row r="581">
      <c r="A581" t="inlineStr">
        <is>
          <t>CRDT</t>
        </is>
      </c>
      <c r="B581" t="inlineStr">
        <is>
          <t>BMARK 2019-B9 E Mtge</t>
        </is>
      </c>
      <c r="C581" t="inlineStr">
        <is>
          <t>BMARK 2019-B9 E Mtge</t>
        </is>
      </c>
      <c r="D581" t="inlineStr">
        <is>
          <t>9A4VQKG</t>
        </is>
      </c>
      <c r="E581" t="inlineStr">
        <is>
          <t>US08160JBA43</t>
        </is>
      </c>
      <c r="F581" t="inlineStr">
        <is>
          <t>08160JBA4</t>
        </is>
      </c>
      <c r="G581" s="1" t="n">
        <v>1000000</v>
      </c>
      <c r="H581" s="1" t="n">
        <v>48.0169733</v>
      </c>
      <c r="I581" s="2" t="n">
        <v>480169.73</v>
      </c>
      <c r="J581" s="3" t="n">
        <v>0.00594511</v>
      </c>
      <c r="K581" s="4" t="n">
        <v>80767216.26000001</v>
      </c>
      <c r="L581" s="5" t="n">
        <v>3400001</v>
      </c>
      <c r="M581" s="6" t="n">
        <v>23.75505662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08160JBA4</t>
        </is>
      </c>
      <c r="U581" t="inlineStr">
        <is>
          <t>Bond</t>
        </is>
      </c>
      <c r="AG581" t="n">
        <v>-0.000539</v>
      </c>
    </row>
    <row r="582">
      <c r="A582" t="inlineStr">
        <is>
          <t>CRDT</t>
        </is>
      </c>
      <c r="B582" t="inlineStr">
        <is>
          <t>BMARK 2021-B25 C Mtge</t>
        </is>
      </c>
      <c r="C582" t="inlineStr">
        <is>
          <t>BMARK 2021-B25 C Mtge</t>
        </is>
      </c>
      <c r="D582" t="inlineStr">
        <is>
          <t>BMDXS49</t>
        </is>
      </c>
      <c r="E582" t="inlineStr">
        <is>
          <t>US08163DAL10</t>
        </is>
      </c>
      <c r="F582" t="inlineStr">
        <is>
          <t>08163DAL1</t>
        </is>
      </c>
      <c r="G582" s="1" t="n">
        <v>591160</v>
      </c>
      <c r="H582" s="1" t="n">
        <v>73.8010017</v>
      </c>
      <c r="I582" s="2" t="n">
        <v>436282</v>
      </c>
      <c r="J582" s="3" t="n">
        <v>0.00540172</v>
      </c>
      <c r="K582" s="4" t="n">
        <v>80767216.26000001</v>
      </c>
      <c r="L582" s="5" t="n">
        <v>3400001</v>
      </c>
      <c r="M582" s="6" t="n">
        <v>23.75505662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08163DAL1</t>
        </is>
      </c>
      <c r="U582" t="inlineStr">
        <is>
          <t>Bond</t>
        </is>
      </c>
      <c r="AG582" t="n">
        <v>-0.000539</v>
      </c>
    </row>
    <row r="583">
      <c r="A583" t="inlineStr">
        <is>
          <t>CRDT</t>
        </is>
      </c>
      <c r="B583" t="inlineStr">
        <is>
          <t>CACLN 2025-1 G Mtge</t>
        </is>
      </c>
      <c r="C583" t="inlineStr">
        <is>
          <t>CACLN 2025-1 G Mtge</t>
        </is>
      </c>
      <c r="D583" t="inlineStr">
        <is>
          <t>9AAE7KP</t>
        </is>
      </c>
      <c r="E583" t="inlineStr">
        <is>
          <t>US46591HCX61</t>
        </is>
      </c>
      <c r="F583" t="inlineStr">
        <is>
          <t>46591HCX6</t>
        </is>
      </c>
      <c r="G583" s="1" t="n">
        <v>730898.12</v>
      </c>
      <c r="H583" s="1" t="n">
        <v>102.1629666</v>
      </c>
      <c r="I583" s="2" t="n">
        <v>746707.2</v>
      </c>
      <c r="J583" s="3" t="n">
        <v>0.00924518</v>
      </c>
      <c r="K583" s="4" t="n">
        <v>80767216.26000001</v>
      </c>
      <c r="L583" s="5" t="n">
        <v>3400001</v>
      </c>
      <c r="M583" s="6" t="n">
        <v>23.75505662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46591HCX6</t>
        </is>
      </c>
      <c r="U583" t="inlineStr">
        <is>
          <t>Bond</t>
        </is>
      </c>
      <c r="AG583" t="n">
        <v>-0.000539</v>
      </c>
    </row>
    <row r="584">
      <c r="A584" t="inlineStr">
        <is>
          <t>CRDT</t>
        </is>
      </c>
      <c r="B584" t="inlineStr">
        <is>
          <t>CGMS 2021-8A ER Mtge</t>
        </is>
      </c>
      <c r="C584" t="inlineStr">
        <is>
          <t>CGMS 2021-8A ER Mtge</t>
        </is>
      </c>
      <c r="D584" t="inlineStr">
        <is>
          <t>9AALJRZ</t>
        </is>
      </c>
      <c r="E584" t="inlineStr">
        <is>
          <t>US143117AG42</t>
        </is>
      </c>
      <c r="F584" t="inlineStr">
        <is>
          <t>143117AG4</t>
        </is>
      </c>
      <c r="G584" s="1" t="n">
        <v>1000000</v>
      </c>
      <c r="H584" s="1" t="n">
        <v>100.0762565</v>
      </c>
      <c r="I584" s="2" t="n">
        <v>1000762.57</v>
      </c>
      <c r="J584" s="3" t="n">
        <v>0.0123907</v>
      </c>
      <c r="K584" s="4" t="n">
        <v>80767216.26000001</v>
      </c>
      <c r="L584" s="5" t="n">
        <v>3400001</v>
      </c>
      <c r="M584" s="6" t="n">
        <v>23.75505662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143117AG4</t>
        </is>
      </c>
      <c r="U584" t="inlineStr">
        <is>
          <t>Bond</t>
        </is>
      </c>
      <c r="AG584" t="n">
        <v>-0.000539</v>
      </c>
    </row>
    <row r="585">
      <c r="A585" t="inlineStr">
        <is>
          <t>CRDT</t>
        </is>
      </c>
      <c r="B585" t="inlineStr">
        <is>
          <t>DRSLF 2022-97A ER Mtge</t>
        </is>
      </c>
      <c r="C585" t="inlineStr">
        <is>
          <t>DRSLF 2022-97A ER Mtge</t>
        </is>
      </c>
      <c r="D585" t="inlineStr">
        <is>
          <t>9AAM0F9</t>
        </is>
      </c>
      <c r="E585" t="inlineStr">
        <is>
          <t>US26251RAE18</t>
        </is>
      </c>
      <c r="F585" t="inlineStr">
        <is>
          <t>26251RAE1</t>
        </is>
      </c>
      <c r="G585" s="1" t="n">
        <v>1000000</v>
      </c>
      <c r="H585" s="1" t="n">
        <v>101.6248668</v>
      </c>
      <c r="I585" s="2" t="n">
        <v>1016248.67</v>
      </c>
      <c r="J585" s="3" t="n">
        <v>0.01258244</v>
      </c>
      <c r="K585" s="4" t="n">
        <v>80767216.26000001</v>
      </c>
      <c r="L585" s="5" t="n">
        <v>3400001</v>
      </c>
      <c r="M585" s="6" t="n">
        <v>23.75505662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26251RAE1</t>
        </is>
      </c>
      <c r="U585" t="inlineStr">
        <is>
          <t>Bond</t>
        </is>
      </c>
      <c r="AG585" t="n">
        <v>-0.000539</v>
      </c>
    </row>
    <row r="586">
      <c r="A586" t="inlineStr">
        <is>
          <t>CRDT</t>
        </is>
      </c>
      <c r="B586" t="inlineStr">
        <is>
          <t>ELM12 2021-5A FR Mtge</t>
        </is>
      </c>
      <c r="C586" t="inlineStr">
        <is>
          <t>ELM12 2021-5A FR Mtge</t>
        </is>
      </c>
      <c r="D586" t="inlineStr">
        <is>
          <t>9A9L63B</t>
        </is>
      </c>
      <c r="E586" t="inlineStr">
        <is>
          <t>US29003CAJ80</t>
        </is>
      </c>
      <c r="F586" t="inlineStr">
        <is>
          <t>29003CAJ8</t>
        </is>
      </c>
      <c r="G586" s="1" t="n">
        <v>1677000</v>
      </c>
      <c r="H586" s="1" t="n">
        <v>102.1643398</v>
      </c>
      <c r="I586" s="2" t="n">
        <v>1713295.98</v>
      </c>
      <c r="J586" s="3" t="n">
        <v>0.02121277</v>
      </c>
      <c r="K586" s="4" t="n">
        <v>80767216.26000001</v>
      </c>
      <c r="L586" s="5" t="n">
        <v>3400001</v>
      </c>
      <c r="M586" s="6" t="n">
        <v>23.75505662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29003CAJ8</t>
        </is>
      </c>
      <c r="U586" t="inlineStr">
        <is>
          <t>Bond</t>
        </is>
      </c>
      <c r="AG586" t="n">
        <v>-0.000539</v>
      </c>
    </row>
    <row r="587">
      <c r="A587" t="inlineStr">
        <is>
          <t>CRDT</t>
        </is>
      </c>
      <c r="B587" t="inlineStr">
        <is>
          <t>FBC V4.125 11/01/30 Corp</t>
        </is>
      </c>
      <c r="C587" t="inlineStr">
        <is>
          <t>FBC V4.125 11/01/30 Corp</t>
        </is>
      </c>
      <c r="D587" t="inlineStr">
        <is>
          <t>BM8YVD7</t>
        </is>
      </c>
      <c r="E587" t="inlineStr">
        <is>
          <t>US337930AD30</t>
        </is>
      </c>
      <c r="F587" t="inlineStr">
        <is>
          <t>337930AD3</t>
        </is>
      </c>
      <c r="G587" s="1" t="n">
        <v>1109000</v>
      </c>
      <c r="H587" s="1" t="n">
        <v>99.05441633</v>
      </c>
      <c r="I587" s="2" t="n">
        <v>1098513.48</v>
      </c>
      <c r="J587" s="3" t="n">
        <v>0.01360098</v>
      </c>
      <c r="K587" s="4" t="n">
        <v>80767216.26000001</v>
      </c>
      <c r="L587" s="5" t="n">
        <v>3400001</v>
      </c>
      <c r="M587" s="6" t="n">
        <v>23.75505662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337930AD3</t>
        </is>
      </c>
      <c r="U587" t="inlineStr">
        <is>
          <t>Bond</t>
        </is>
      </c>
      <c r="AG587" t="n">
        <v>-0.000539</v>
      </c>
    </row>
    <row r="588">
      <c r="A588" t="inlineStr">
        <is>
          <t>CRDT</t>
        </is>
      </c>
      <c r="B588" t="inlineStr">
        <is>
          <t>FCBSL 2025-2A C Mtge</t>
        </is>
      </c>
      <c r="C588" t="inlineStr">
        <is>
          <t>FCBSL 2025-2A C Mtge</t>
        </is>
      </c>
      <c r="D588" t="inlineStr">
        <is>
          <t>9AAKBNH</t>
        </is>
      </c>
      <c r="E588" t="inlineStr">
        <is>
          <t>US34967CAG87</t>
        </is>
      </c>
      <c r="F588" t="inlineStr">
        <is>
          <t>34967CAG8</t>
        </is>
      </c>
      <c r="G588" s="1" t="n">
        <v>2000000</v>
      </c>
      <c r="H588" s="1" t="n">
        <v>100.7237103</v>
      </c>
      <c r="I588" s="2" t="n">
        <v>2014474.21</v>
      </c>
      <c r="J588" s="3" t="n">
        <v>0.02494173</v>
      </c>
      <c r="K588" s="4" t="n">
        <v>80767216.26000001</v>
      </c>
      <c r="L588" s="5" t="n">
        <v>3400001</v>
      </c>
      <c r="M588" s="6" t="n">
        <v>23.75505662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34967CAG8</t>
        </is>
      </c>
      <c r="U588" t="inlineStr">
        <is>
          <t>Bond</t>
        </is>
      </c>
      <c r="AG588" t="n">
        <v>-0.000539</v>
      </c>
    </row>
    <row r="589">
      <c r="A589" t="inlineStr">
        <is>
          <t>CRDT</t>
        </is>
      </c>
      <c r="B589" t="inlineStr">
        <is>
          <t>FLG V0 11/06/28 Corp</t>
        </is>
      </c>
      <c r="C589" t="inlineStr">
        <is>
          <t>FLG V0 11/06/28 Corp</t>
        </is>
      </c>
      <c r="D589" t="inlineStr">
        <is>
          <t>BGKV7K3</t>
        </is>
      </c>
      <c r="E589" t="inlineStr">
        <is>
          <t>US649445AC78</t>
        </is>
      </c>
      <c r="F589" t="inlineStr">
        <is>
          <t>649445AC7</t>
        </is>
      </c>
      <c r="G589" s="1" t="n">
        <v>2000000</v>
      </c>
      <c r="H589" s="1" t="n">
        <v>97.839837</v>
      </c>
      <c r="I589" s="2" t="n">
        <v>1956796.74</v>
      </c>
      <c r="J589" s="3" t="n">
        <v>0.02422761</v>
      </c>
      <c r="K589" s="4" t="n">
        <v>80767216.26000001</v>
      </c>
      <c r="L589" s="5" t="n">
        <v>3400001</v>
      </c>
      <c r="M589" s="6" t="n">
        <v>23.75505662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649445AC7</t>
        </is>
      </c>
      <c r="U589" t="inlineStr">
        <is>
          <t>Bond</t>
        </is>
      </c>
      <c r="AG589" t="n">
        <v>-0.000539</v>
      </c>
    </row>
    <row r="590">
      <c r="A590" t="inlineStr">
        <is>
          <t>CRDT</t>
        </is>
      </c>
      <c r="B590" t="inlineStr">
        <is>
          <t>FRCB 4.625 02/13/47 BKNT Corp</t>
        </is>
      </c>
      <c r="C590" t="inlineStr">
        <is>
          <t>FRCB 4.625 02/13/47 BKNT Corp</t>
        </is>
      </c>
      <c r="D590" t="inlineStr">
        <is>
          <t>BYNHPM2</t>
        </is>
      </c>
      <c r="E590" t="inlineStr">
        <is>
          <t>US33616CAC47</t>
        </is>
      </c>
      <c r="F590" t="inlineStr">
        <is>
          <t>33616CAC4</t>
        </is>
      </c>
      <c r="G590" s="1" t="n">
        <v>1500000</v>
      </c>
      <c r="H590" s="1" t="n">
        <v>0.28</v>
      </c>
      <c r="I590" s="2" t="n">
        <v>4200</v>
      </c>
      <c r="J590" s="3" t="n">
        <v>5.2e-05</v>
      </c>
      <c r="K590" s="4" t="n">
        <v>80767216.26000001</v>
      </c>
      <c r="L590" s="5" t="n">
        <v>3400001</v>
      </c>
      <c r="M590" s="6" t="n">
        <v>23.75505662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33616CAC4</t>
        </is>
      </c>
      <c r="U590" t="inlineStr">
        <is>
          <t>Bond</t>
        </is>
      </c>
      <c r="AG590" t="n">
        <v>-0.000539</v>
      </c>
    </row>
    <row r="591">
      <c r="A591" t="inlineStr">
        <is>
          <t>CRDT</t>
        </is>
      </c>
      <c r="B591" t="inlineStr">
        <is>
          <t>FYBR 2023-1 C Mtge</t>
        </is>
      </c>
      <c r="C591" t="inlineStr">
        <is>
          <t>FYBR 2023-1 C Mtge</t>
        </is>
      </c>
      <c r="D591" t="inlineStr">
        <is>
          <t>BQHP0F4</t>
        </is>
      </c>
      <c r="E591" t="inlineStr">
        <is>
          <t>US35910EAC84</t>
        </is>
      </c>
      <c r="F591" t="inlineStr">
        <is>
          <t>35910EAC8</t>
        </is>
      </c>
      <c r="G591" s="1" t="n">
        <v>300000</v>
      </c>
      <c r="H591" s="1" t="n">
        <v>104.8112</v>
      </c>
      <c r="I591" s="2" t="n">
        <v>314433.6</v>
      </c>
      <c r="J591" s="3" t="n">
        <v>0.00389308</v>
      </c>
      <c r="K591" s="4" t="n">
        <v>80767216.26000001</v>
      </c>
      <c r="L591" s="5" t="n">
        <v>3400001</v>
      </c>
      <c r="M591" s="6" t="n">
        <v>23.75505662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35910EAC8</t>
        </is>
      </c>
      <c r="U591" t="inlineStr">
        <is>
          <t>Bond</t>
        </is>
      </c>
      <c r="AG591" t="n">
        <v>-0.000539</v>
      </c>
    </row>
    <row r="592">
      <c r="A592" t="inlineStr">
        <is>
          <t>CRDT</t>
        </is>
      </c>
      <c r="B592" t="inlineStr">
        <is>
          <t>GLM 2022-16A FRR Mtge</t>
        </is>
      </c>
      <c r="C592" t="inlineStr">
        <is>
          <t>GLM 2022-16A FRR Mtge</t>
        </is>
      </c>
      <c r="D592" t="inlineStr">
        <is>
          <t>9A9YLYM</t>
        </is>
      </c>
      <c r="E592" t="inlineStr">
        <is>
          <t>US38123JAC45</t>
        </is>
      </c>
      <c r="F592" t="inlineStr">
        <is>
          <t>38123JAC4</t>
        </is>
      </c>
      <c r="G592" s="1" t="n">
        <v>1000000</v>
      </c>
      <c r="H592" s="1" t="n">
        <v>94.3123842</v>
      </c>
      <c r="I592" s="2" t="n">
        <v>943123.84</v>
      </c>
      <c r="J592" s="3" t="n">
        <v>0.01167706</v>
      </c>
      <c r="K592" s="4" t="n">
        <v>80767216.26000001</v>
      </c>
      <c r="L592" s="5" t="n">
        <v>3400001</v>
      </c>
      <c r="M592" s="6" t="n">
        <v>23.75505662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38123JAC4</t>
        </is>
      </c>
      <c r="U592" t="inlineStr">
        <is>
          <t>Bond</t>
        </is>
      </c>
      <c r="AG592" t="n">
        <v>-0.000539</v>
      </c>
    </row>
    <row r="593">
      <c r="A593" t="inlineStr">
        <is>
          <t>CRDT</t>
        </is>
      </c>
      <c r="B593" t="inlineStr">
        <is>
          <t>GOODG 2024-1A C Mtge</t>
        </is>
      </c>
      <c r="C593" t="inlineStr">
        <is>
          <t>GOODG 2024-1A C Mtge</t>
        </is>
      </c>
      <c r="D593" t="inlineStr">
        <is>
          <t>9A8Z2TP</t>
        </is>
      </c>
      <c r="E593" t="inlineStr">
        <is>
          <t>US38217YAC84</t>
        </is>
      </c>
      <c r="F593" t="inlineStr">
        <is>
          <t>38217YAC8</t>
        </is>
      </c>
      <c r="G593" s="1" t="n">
        <v>327396.49</v>
      </c>
      <c r="H593" s="1" t="n">
        <v>100.0768376</v>
      </c>
      <c r="I593" s="2" t="n">
        <v>327648.05</v>
      </c>
      <c r="J593" s="3" t="n">
        <v>0.0040567</v>
      </c>
      <c r="K593" s="4" t="n">
        <v>80767216.26000001</v>
      </c>
      <c r="L593" s="5" t="n">
        <v>3400001</v>
      </c>
      <c r="M593" s="6" t="n">
        <v>23.75505662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38217YAC8</t>
        </is>
      </c>
      <c r="U593" t="inlineStr">
        <is>
          <t>Bond</t>
        </is>
      </c>
      <c r="AG593" t="n">
        <v>-0.000539</v>
      </c>
    </row>
    <row r="594">
      <c r="A594" t="inlineStr">
        <is>
          <t>CRDT</t>
        </is>
      </c>
      <c r="B594" t="inlineStr">
        <is>
          <t>GRADE 2024-FIG5 E Mtge</t>
        </is>
      </c>
      <c r="C594" t="inlineStr">
        <is>
          <t>GRADE 2024-FIG5 E Mtge</t>
        </is>
      </c>
      <c r="D594" t="inlineStr">
        <is>
          <t>9A93JFN</t>
        </is>
      </c>
      <c r="E594" t="inlineStr">
        <is>
          <t>US79582MAE12</t>
        </is>
      </c>
      <c r="F594" t="inlineStr">
        <is>
          <t>79582MAE1</t>
        </is>
      </c>
      <c r="G594" s="1" t="n">
        <v>738275.35</v>
      </c>
      <c r="H594" s="1" t="n">
        <v>103.8356356</v>
      </c>
      <c r="I594" s="2" t="n">
        <v>766592.9</v>
      </c>
      <c r="J594" s="3" t="n">
        <v>0.009491390000000001</v>
      </c>
      <c r="K594" s="4" t="n">
        <v>80767216.26000001</v>
      </c>
      <c r="L594" s="5" t="n">
        <v>3400001</v>
      </c>
      <c r="M594" s="6" t="n">
        <v>23.75505662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79582MAE1</t>
        </is>
      </c>
      <c r="U594" t="inlineStr">
        <is>
          <t>Bond</t>
        </is>
      </c>
      <c r="AG594" t="n">
        <v>-0.000539</v>
      </c>
    </row>
    <row r="595">
      <c r="A595" t="inlineStr">
        <is>
          <t>CRDT</t>
        </is>
      </c>
      <c r="B595" t="inlineStr">
        <is>
          <t>GRLPK 2025-1A ERR Mtge</t>
        </is>
      </c>
      <c r="C595" t="inlineStr">
        <is>
          <t>GRLPK 2025-1A ERR Mtge</t>
        </is>
      </c>
      <c r="D595" t="inlineStr">
        <is>
          <t>9A9X2KC</t>
        </is>
      </c>
      <c r="E595" t="inlineStr">
        <is>
          <t>US39310AAN00</t>
        </is>
      </c>
      <c r="F595" t="inlineStr">
        <is>
          <t>39310AAN0</t>
        </is>
      </c>
      <c r="G595" s="1" t="n">
        <v>1000000</v>
      </c>
      <c r="H595" s="1" t="n">
        <v>102.5635465</v>
      </c>
      <c r="I595" s="2" t="n">
        <v>1025635.47</v>
      </c>
      <c r="J595" s="3" t="n">
        <v>0.01269866</v>
      </c>
      <c r="K595" s="4" t="n">
        <v>80767216.26000001</v>
      </c>
      <c r="L595" s="5" t="n">
        <v>3400001</v>
      </c>
      <c r="M595" s="6" t="n">
        <v>23.75505662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39310AAN0</t>
        </is>
      </c>
      <c r="U595" t="inlineStr">
        <is>
          <t>Bond</t>
        </is>
      </c>
      <c r="AG595" t="n">
        <v>-0.000539</v>
      </c>
    </row>
    <row r="596">
      <c r="A596" t="inlineStr">
        <is>
          <t>CRDT</t>
        </is>
      </c>
      <c r="B596" t="inlineStr">
        <is>
          <t>HACLN 2024-2 E Mtge</t>
        </is>
      </c>
      <c r="C596" t="inlineStr">
        <is>
          <t>HACLN 2024-2 E Mtge</t>
        </is>
      </c>
      <c r="D596" t="inlineStr">
        <is>
          <t>BRK1454</t>
        </is>
      </c>
      <c r="E596" t="inlineStr">
        <is>
          <t>US44644NAL38</t>
        </is>
      </c>
      <c r="F596" t="inlineStr">
        <is>
          <t>44644NAL3</t>
        </is>
      </c>
      <c r="G596" s="1" t="n">
        <v>517549.84</v>
      </c>
      <c r="H596" s="1" t="n">
        <v>101.8393316</v>
      </c>
      <c r="I596" s="2" t="n">
        <v>527069.3</v>
      </c>
      <c r="J596" s="3" t="n">
        <v>0.00652578</v>
      </c>
      <c r="K596" s="4" t="n">
        <v>80767216.26000001</v>
      </c>
      <c r="L596" s="5" t="n">
        <v>3400001</v>
      </c>
      <c r="M596" s="6" t="n">
        <v>23.75505662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44644NAL3</t>
        </is>
      </c>
      <c r="U596" t="inlineStr">
        <is>
          <t>Bond</t>
        </is>
      </c>
      <c r="AG596" t="n">
        <v>-0.000539</v>
      </c>
    </row>
    <row r="597">
      <c r="A597" t="inlineStr">
        <is>
          <t>CRDT</t>
        </is>
      </c>
      <c r="B597" t="inlineStr">
        <is>
          <t>HACLN 2025-1 D Mtge</t>
        </is>
      </c>
      <c r="C597" t="inlineStr">
        <is>
          <t>HACLN 2025-1 D Mtge</t>
        </is>
      </c>
      <c r="D597" t="inlineStr">
        <is>
          <t>BV6KLP2</t>
        </is>
      </c>
      <c r="E597" t="inlineStr">
        <is>
          <t>US446438TA12</t>
        </is>
      </c>
      <c r="F597" t="inlineStr">
        <is>
          <t>446438TA1</t>
        </is>
      </c>
      <c r="G597" s="1" t="n">
        <v>404175.22</v>
      </c>
      <c r="H597" s="1" t="n">
        <v>100.8130348</v>
      </c>
      <c r="I597" s="2" t="n">
        <v>407461.31</v>
      </c>
      <c r="J597" s="3" t="n">
        <v>0.00504488</v>
      </c>
      <c r="K597" s="4" t="n">
        <v>80767216.26000001</v>
      </c>
      <c r="L597" s="5" t="n">
        <v>3400001</v>
      </c>
      <c r="M597" s="6" t="n">
        <v>23.75505662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446438TA1</t>
        </is>
      </c>
      <c r="U597" t="inlineStr">
        <is>
          <t>Bond</t>
        </is>
      </c>
      <c r="AG597" t="n">
        <v>-0.000539</v>
      </c>
    </row>
    <row r="598">
      <c r="A598" t="inlineStr">
        <is>
          <t>CRDT</t>
        </is>
      </c>
      <c r="B598" t="inlineStr">
        <is>
          <t>HERTZ 2025-3A D Mtge</t>
        </is>
      </c>
      <c r="C598" t="inlineStr">
        <is>
          <t>HERTZ 2025-3A D Mtge</t>
        </is>
      </c>
      <c r="D598" t="inlineStr">
        <is>
          <t>9AAE2FI</t>
        </is>
      </c>
      <c r="E598" t="inlineStr">
        <is>
          <t>US42806MDE66</t>
        </is>
      </c>
      <c r="F598" t="inlineStr">
        <is>
          <t>42806MDE6</t>
        </is>
      </c>
      <c r="G598" s="1" t="n">
        <v>1000000</v>
      </c>
      <c r="H598" s="1" t="n">
        <v>102.09224</v>
      </c>
      <c r="I598" s="2" t="n">
        <v>1020922.4</v>
      </c>
      <c r="J598" s="3" t="n">
        <v>0.01264031</v>
      </c>
      <c r="K598" s="4" t="n">
        <v>80767216.26000001</v>
      </c>
      <c r="L598" s="5" t="n">
        <v>3400001</v>
      </c>
      <c r="M598" s="6" t="n">
        <v>23.75505662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42806MDE6</t>
        </is>
      </c>
      <c r="U598" t="inlineStr">
        <is>
          <t>Bond</t>
        </is>
      </c>
      <c r="AG598" t="n">
        <v>-0.000539</v>
      </c>
    </row>
    <row r="599">
      <c r="A599" t="inlineStr">
        <is>
          <t>CRDT</t>
        </is>
      </c>
      <c r="B599" t="inlineStr">
        <is>
          <t>HLM 2021-16A ER Mtge</t>
        </is>
      </c>
      <c r="C599" t="inlineStr">
        <is>
          <t>HLM 2021-16A ER Mtge</t>
        </is>
      </c>
      <c r="D599" t="inlineStr">
        <is>
          <t>9AAIVCF</t>
        </is>
      </c>
      <c r="E599" t="inlineStr">
        <is>
          <t>US40441AAE01</t>
        </is>
      </c>
      <c r="F599" t="inlineStr">
        <is>
          <t>40441AAE0</t>
        </is>
      </c>
      <c r="G599" s="1" t="n">
        <v>1000000</v>
      </c>
      <c r="H599" s="1" t="n">
        <v>102.3299013</v>
      </c>
      <c r="I599" s="2" t="n">
        <v>1023299.01</v>
      </c>
      <c r="J599" s="3" t="n">
        <v>0.01266973</v>
      </c>
      <c r="K599" s="4" t="n">
        <v>80767216.26000001</v>
      </c>
      <c r="L599" s="5" t="n">
        <v>3400001</v>
      </c>
      <c r="M599" s="6" t="n">
        <v>23.75505662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40441AAE0</t>
        </is>
      </c>
      <c r="U599" t="inlineStr">
        <is>
          <t>Bond</t>
        </is>
      </c>
      <c r="AG599" t="n">
        <v>-0.000539</v>
      </c>
    </row>
    <row r="600">
      <c r="A600" t="inlineStr">
        <is>
          <t>CRDT</t>
        </is>
      </c>
      <c r="B600" t="inlineStr">
        <is>
          <t>IHSFR 2024-SFR1 F Mtge</t>
        </is>
      </c>
      <c r="C600" t="inlineStr">
        <is>
          <t>IHSFR 2024-SFR1 F Mtge</t>
        </is>
      </c>
      <c r="D600" t="inlineStr">
        <is>
          <t>9A9H5TN</t>
        </is>
      </c>
      <c r="E600" t="inlineStr">
        <is>
          <t>US46188DAL29</t>
        </is>
      </c>
      <c r="F600" t="inlineStr">
        <is>
          <t>46188DAL2</t>
        </is>
      </c>
      <c r="G600" s="1" t="n">
        <v>1000000</v>
      </c>
      <c r="H600" s="1" t="n">
        <v>93.61714000000001</v>
      </c>
      <c r="I600" s="2" t="n">
        <v>936171.4</v>
      </c>
      <c r="J600" s="3" t="n">
        <v>0.01159098</v>
      </c>
      <c r="K600" s="4" t="n">
        <v>80767216.26000001</v>
      </c>
      <c r="L600" s="5" t="n">
        <v>3400001</v>
      </c>
      <c r="M600" s="6" t="n">
        <v>23.75505662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46188DAL2</t>
        </is>
      </c>
      <c r="U600" t="inlineStr">
        <is>
          <t>Bond</t>
        </is>
      </c>
      <c r="AG600" t="n">
        <v>-0.000539</v>
      </c>
    </row>
    <row r="601">
      <c r="A601" t="inlineStr">
        <is>
          <t>CRDT</t>
        </is>
      </c>
      <c r="B601" t="inlineStr">
        <is>
          <t>KSS 6.875 12/15/37 Corp</t>
        </is>
      </c>
      <c r="C601" t="inlineStr">
        <is>
          <t>KSS 6.875 12/15/37 Corp</t>
        </is>
      </c>
      <c r="D601" t="inlineStr">
        <is>
          <t>B282PB7</t>
        </is>
      </c>
      <c r="E601" t="inlineStr">
        <is>
          <t>US500255AQ76</t>
        </is>
      </c>
      <c r="F601" t="inlineStr">
        <is>
          <t>500255AQ7</t>
        </is>
      </c>
      <c r="G601" s="1" t="n">
        <v>750000</v>
      </c>
      <c r="H601" s="1" t="n">
        <v>77.99469611000001</v>
      </c>
      <c r="I601" s="2" t="n">
        <v>584960.23</v>
      </c>
      <c r="J601" s="3" t="n">
        <v>0.00724255</v>
      </c>
      <c r="K601" s="4" t="n">
        <v>80767216.26000001</v>
      </c>
      <c r="L601" s="5" t="n">
        <v>3400001</v>
      </c>
      <c r="M601" s="6" t="n">
        <v>23.75505662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500255AQ7</t>
        </is>
      </c>
      <c r="U601" t="inlineStr">
        <is>
          <t>Bond</t>
        </is>
      </c>
      <c r="AG601" t="n">
        <v>-0.000539</v>
      </c>
    </row>
    <row r="602">
      <c r="A602" t="inlineStr">
        <is>
          <t>CRDT</t>
        </is>
      </c>
      <c r="B602" t="inlineStr">
        <is>
          <t>LMRK 2025-1A C Mtge</t>
        </is>
      </c>
      <c r="C602" t="inlineStr">
        <is>
          <t>LMRK 2025-1A C Mtge</t>
        </is>
      </c>
      <c r="D602" t="inlineStr">
        <is>
          <t>9AAKIC1</t>
        </is>
      </c>
      <c r="E602" t="inlineStr">
        <is>
          <t>US50209AAK79</t>
        </is>
      </c>
      <c r="F602" t="inlineStr">
        <is>
          <t>50209AAK7</t>
        </is>
      </c>
      <c r="G602" s="1" t="n">
        <v>500000</v>
      </c>
      <c r="H602" s="1" t="n">
        <v>101.8270111</v>
      </c>
      <c r="I602" s="2" t="n">
        <v>509135.06</v>
      </c>
      <c r="J602" s="3" t="n">
        <v>0.00630373</v>
      </c>
      <c r="K602" s="4" t="n">
        <v>80767216.26000001</v>
      </c>
      <c r="L602" s="5" t="n">
        <v>3400001</v>
      </c>
      <c r="M602" s="6" t="n">
        <v>23.75505662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50209AAK7</t>
        </is>
      </c>
      <c r="U602" t="inlineStr">
        <is>
          <t>Bond</t>
        </is>
      </c>
      <c r="AG602" t="n">
        <v>-0.000539</v>
      </c>
    </row>
    <row r="603">
      <c r="A603" t="inlineStr">
        <is>
          <t>CRDT</t>
        </is>
      </c>
      <c r="B603" t="inlineStr">
        <is>
          <t>LNC Float 05/17/66 Corp</t>
        </is>
      </c>
      <c r="C603" t="inlineStr">
        <is>
          <t>LNC Float 05/17/66 Corp</t>
        </is>
      </c>
      <c r="D603" t="inlineStr">
        <is>
          <t>BMTVQ43</t>
        </is>
      </c>
      <c r="E603" t="inlineStr">
        <is>
          <t>US534187BN88</t>
        </is>
      </c>
      <c r="F603" t="inlineStr">
        <is>
          <t>534187BN8</t>
        </is>
      </c>
      <c r="G603" s="1" t="n">
        <v>812000</v>
      </c>
      <c r="H603" s="1" t="n">
        <v>86.45042983</v>
      </c>
      <c r="I603" s="2" t="n">
        <v>701977.49</v>
      </c>
      <c r="J603" s="3" t="n">
        <v>0.00869137</v>
      </c>
      <c r="K603" s="4" t="n">
        <v>80767216.26000001</v>
      </c>
      <c r="L603" s="5" t="n">
        <v>3400001</v>
      </c>
      <c r="M603" s="6" t="n">
        <v>23.75505662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534187BN8</t>
        </is>
      </c>
      <c r="U603" t="inlineStr">
        <is>
          <t>Bond</t>
        </is>
      </c>
      <c r="AG603" t="n">
        <v>-0.000539</v>
      </c>
    </row>
    <row r="604">
      <c r="A604" t="inlineStr">
        <is>
          <t>CRDT</t>
        </is>
      </c>
      <c r="B604" t="inlineStr">
        <is>
          <t>LOGM 5.5 05/01/28 144a Corp</t>
        </is>
      </c>
      <c r="C604" t="inlineStr">
        <is>
          <t>LOGM 5.5 05/01/28 144a Corp</t>
        </is>
      </c>
      <c r="D604" t="inlineStr">
        <is>
          <t>BRC0051</t>
        </is>
      </c>
      <c r="E604" t="inlineStr">
        <is>
          <t>US38349YAB11</t>
        </is>
      </c>
      <c r="F604" t="inlineStr">
        <is>
          <t>38349YAB1</t>
        </is>
      </c>
      <c r="G604" s="1" t="n">
        <v>223300</v>
      </c>
      <c r="H604" s="1" t="n">
        <v>31.94027778</v>
      </c>
      <c r="I604" s="2" t="n">
        <v>71322.64</v>
      </c>
      <c r="J604" s="3" t="n">
        <v>0.00088306</v>
      </c>
      <c r="K604" s="4" t="n">
        <v>80767216.26000001</v>
      </c>
      <c r="L604" s="5" t="n">
        <v>3400001</v>
      </c>
      <c r="M604" s="6" t="n">
        <v>23.75505662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38349YAB1</t>
        </is>
      </c>
      <c r="U604" t="inlineStr">
        <is>
          <t>Bond</t>
        </is>
      </c>
      <c r="AG604" t="n">
        <v>-0.000539</v>
      </c>
    </row>
    <row r="605">
      <c r="A605" t="inlineStr">
        <is>
          <t>CRDT</t>
        </is>
      </c>
      <c r="B605" t="inlineStr">
        <is>
          <t>LUMN 7.6 09/15/39 P Corp</t>
        </is>
      </c>
      <c r="C605" t="inlineStr">
        <is>
          <t>LUMN 7.6 09/15/39 P Corp</t>
        </is>
      </c>
      <c r="D605" t="inlineStr">
        <is>
          <t>B4MDZS7</t>
        </is>
      </c>
      <c r="E605" t="inlineStr">
        <is>
          <t>US156700AM80</t>
        </is>
      </c>
      <c r="F605" t="inlineStr">
        <is>
          <t>156700AM8</t>
        </is>
      </c>
      <c r="G605" s="1" t="n">
        <v>2175000</v>
      </c>
      <c r="H605" s="1" t="n">
        <v>98.01655556</v>
      </c>
      <c r="I605" s="2" t="n">
        <v>2131860.08</v>
      </c>
      <c r="J605" s="3" t="n">
        <v>0.02639512</v>
      </c>
      <c r="K605" s="4" t="n">
        <v>80767216.26000001</v>
      </c>
      <c r="L605" s="5" t="n">
        <v>3400001</v>
      </c>
      <c r="M605" s="6" t="n">
        <v>23.75505662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156700AM8</t>
        </is>
      </c>
      <c r="U605" t="inlineStr">
        <is>
          <t>Bond</t>
        </is>
      </c>
      <c r="AG605" t="n">
        <v>-0.000539</v>
      </c>
    </row>
    <row r="606">
      <c r="A606" t="inlineStr">
        <is>
          <t>CRDT</t>
        </is>
      </c>
      <c r="B606" t="inlineStr">
        <is>
          <t>MAGN 7.25 11/15/31 144A Corp</t>
        </is>
      </c>
      <c r="C606" t="inlineStr">
        <is>
          <t>MAGN 7.25 11/15/31 144A Corp</t>
        </is>
      </c>
      <c r="D606" t="inlineStr">
        <is>
          <t>BT28LY5</t>
        </is>
      </c>
      <c r="E606" t="inlineStr">
        <is>
          <t>US55939AAA51</t>
        </is>
      </c>
      <c r="F606" t="inlineStr">
        <is>
          <t>55939AAA5</t>
        </is>
      </c>
      <c r="G606" s="1" t="n">
        <v>1000000</v>
      </c>
      <c r="H606" s="1" t="n">
        <v>98.32902778</v>
      </c>
      <c r="I606" s="2" t="n">
        <v>983290.28</v>
      </c>
      <c r="J606" s="3" t="n">
        <v>0.01217437</v>
      </c>
      <c r="K606" s="4" t="n">
        <v>80767216.26000001</v>
      </c>
      <c r="L606" s="5" t="n">
        <v>3400001</v>
      </c>
      <c r="M606" s="6" t="n">
        <v>23.75505662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55939AAA5</t>
        </is>
      </c>
      <c r="U606" t="inlineStr">
        <is>
          <t>Bond</t>
        </is>
      </c>
      <c r="AG606" t="n">
        <v>-0.000539</v>
      </c>
    </row>
    <row r="607">
      <c r="A607" t="inlineStr">
        <is>
          <t>CRDT</t>
        </is>
      </c>
      <c r="B607" t="inlineStr">
        <is>
          <t>MAGNE 2025-50A F Mtge</t>
        </is>
      </c>
      <c r="C607" t="inlineStr">
        <is>
          <t>MAGNE 2025-50A F Mtge</t>
        </is>
      </c>
      <c r="D607" t="inlineStr">
        <is>
          <t>9AAEGPB</t>
        </is>
      </c>
      <c r="E607" t="inlineStr">
        <is>
          <t>US55956NAC11</t>
        </is>
      </c>
      <c r="F607" t="inlineStr">
        <is>
          <t>55956NAC1</t>
        </is>
      </c>
      <c r="G607" s="1" t="n">
        <v>250000</v>
      </c>
      <c r="H607" s="1" t="n">
        <v>98.4604131</v>
      </c>
      <c r="I607" s="2" t="n">
        <v>246151.03</v>
      </c>
      <c r="J607" s="3" t="n">
        <v>0.00304766</v>
      </c>
      <c r="K607" s="4" t="n">
        <v>80767216.26000001</v>
      </c>
      <c r="L607" s="5" t="n">
        <v>3400001</v>
      </c>
      <c r="M607" s="6" t="n">
        <v>23.75505662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55956NAC1</t>
        </is>
      </c>
      <c r="U607" t="inlineStr">
        <is>
          <t>Bond</t>
        </is>
      </c>
      <c r="AG607" t="n">
        <v>-0.000539</v>
      </c>
    </row>
    <row r="608">
      <c r="A608" t="inlineStr">
        <is>
          <t>CRDT</t>
        </is>
      </c>
      <c r="B608" t="inlineStr">
        <is>
          <t>MATV 8 10/01/29 144A Corp</t>
        </is>
      </c>
      <c r="C608" t="inlineStr">
        <is>
          <t>MATV 8 10/01/29 144A Corp</t>
        </is>
      </c>
      <c r="D608" t="inlineStr">
        <is>
          <t>BRC3QK7</t>
        </is>
      </c>
      <c r="E608" t="inlineStr">
        <is>
          <t>US808541AC08</t>
        </is>
      </c>
      <c r="F608" t="inlineStr">
        <is>
          <t>808541AC0</t>
        </is>
      </c>
      <c r="G608" s="1" t="n">
        <v>450000</v>
      </c>
      <c r="H608" s="1" t="n">
        <v>98.68693555999999</v>
      </c>
      <c r="I608" s="2" t="n">
        <v>444091.21</v>
      </c>
      <c r="J608" s="3" t="n">
        <v>0.00549841</v>
      </c>
      <c r="K608" s="4" t="n">
        <v>80767216.26000001</v>
      </c>
      <c r="L608" s="5" t="n">
        <v>3400001</v>
      </c>
      <c r="M608" s="6" t="n">
        <v>23.75505662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808541AC0</t>
        </is>
      </c>
      <c r="U608" t="inlineStr">
        <is>
          <t>Bond</t>
        </is>
      </c>
      <c r="AG608" t="n">
        <v>-0.000539</v>
      </c>
    </row>
    <row r="609">
      <c r="A609" t="inlineStr">
        <is>
          <t>CRDT</t>
        </is>
      </c>
      <c r="B609" t="inlineStr">
        <is>
          <t>MBONO 8.5 02/28/30 M Govt</t>
        </is>
      </c>
      <c r="C609" t="inlineStr">
        <is>
          <t>MBONO 8.5 02/28/30 M Govt</t>
        </is>
      </c>
      <c r="D609" t="inlineStr">
        <is>
          <t>BR4SJK1</t>
        </is>
      </c>
      <c r="E609" t="inlineStr">
        <is>
          <t>MX0MGO0001I5</t>
        </is>
      </c>
      <c r="F609" t="inlineStr">
        <is>
          <t>YR0988158</t>
        </is>
      </c>
      <c r="G609" s="1" t="n">
        <v>21500000</v>
      </c>
      <c r="H609" s="1" t="n">
        <v>101.85454578</v>
      </c>
      <c r="I609" s="2" t="n">
        <v>1195117.14</v>
      </c>
      <c r="J609" s="3" t="n">
        <v>0.01479706</v>
      </c>
      <c r="K609" s="4" t="n">
        <v>80767216.26000001</v>
      </c>
      <c r="L609" s="5" t="n">
        <v>3400001</v>
      </c>
      <c r="M609" s="6" t="n">
        <v>23.75505662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YR0988158</t>
        </is>
      </c>
      <c r="U609" t="inlineStr">
        <is>
          <t>Bond</t>
        </is>
      </c>
      <c r="AG609" t="n">
        <v>-0.000539</v>
      </c>
    </row>
    <row r="610">
      <c r="A610" t="inlineStr">
        <is>
          <t>CRDT</t>
        </is>
      </c>
      <c r="B610" t="inlineStr">
        <is>
          <t>MCAS 2025-01 B1 Mtge</t>
        </is>
      </c>
      <c r="C610" t="inlineStr">
        <is>
          <t>MCAS 2025-01 B1 Mtge</t>
        </is>
      </c>
      <c r="D610" t="inlineStr">
        <is>
          <t>9AAAXFI</t>
        </is>
      </c>
      <c r="E610" t="inlineStr">
        <is>
          <t>US62549CAC55</t>
        </is>
      </c>
      <c r="F610" t="inlineStr">
        <is>
          <t>62549CAC5</t>
        </is>
      </c>
      <c r="G610" s="1" t="n">
        <v>1300000</v>
      </c>
      <c r="H610" s="1" t="n">
        <v>105.3149589</v>
      </c>
      <c r="I610" s="2" t="n">
        <v>1369094.47</v>
      </c>
      <c r="J610" s="3" t="n">
        <v>0.01695112</v>
      </c>
      <c r="K610" s="4" t="n">
        <v>80767216.26000001</v>
      </c>
      <c r="L610" s="5" t="n">
        <v>3400001</v>
      </c>
      <c r="M610" s="6" t="n">
        <v>23.75505662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62549CAC5</t>
        </is>
      </c>
      <c r="U610" t="inlineStr">
        <is>
          <t>Bond</t>
        </is>
      </c>
      <c r="AG610" t="n">
        <v>-0.000539</v>
      </c>
    </row>
    <row r="611">
      <c r="A611" t="inlineStr">
        <is>
          <t>CRDT</t>
        </is>
      </c>
      <c r="B611" t="inlineStr">
        <is>
          <t>MCBRAC 7.25 06/30/31 144A Corp</t>
        </is>
      </c>
      <c r="C611" t="inlineStr">
        <is>
          <t>MCBRAC 7.25 06/30/31 144A Corp</t>
        </is>
      </c>
      <c r="D611" t="inlineStr">
        <is>
          <t>BNNTMV9</t>
        </is>
      </c>
      <c r="E611" t="inlineStr">
        <is>
          <t>US55292WAA80</t>
        </is>
      </c>
      <c r="F611" t="inlineStr">
        <is>
          <t>55292WAA8</t>
        </is>
      </c>
      <c r="G611" s="1" t="n">
        <v>998868.681</v>
      </c>
      <c r="H611" s="1" t="n">
        <v>86.16361111000001</v>
      </c>
      <c r="I611" s="2" t="n">
        <v>860661.33</v>
      </c>
      <c r="J611" s="3" t="n">
        <v>0.01065607</v>
      </c>
      <c r="K611" s="4" t="n">
        <v>80767216.26000001</v>
      </c>
      <c r="L611" s="5" t="n">
        <v>3400001</v>
      </c>
      <c r="M611" s="6" t="n">
        <v>23.75505662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55292WAA8</t>
        </is>
      </c>
      <c r="U611" t="inlineStr">
        <is>
          <t>Bond</t>
        </is>
      </c>
      <c r="AG611" t="n">
        <v>-0.000539</v>
      </c>
    </row>
    <row r="612">
      <c r="A612" t="inlineStr">
        <is>
          <t>CRDT</t>
        </is>
      </c>
      <c r="B612" t="inlineStr">
        <is>
          <t>MIK 7.875 05/01/29 144A Corp</t>
        </is>
      </c>
      <c r="C612" t="inlineStr">
        <is>
          <t>MIK 7.875 05/01/29 144A Corp</t>
        </is>
      </c>
      <c r="D612" t="inlineStr">
        <is>
          <t>BN6JYJ8</t>
        </is>
      </c>
      <c r="E612" t="inlineStr">
        <is>
          <t>US55916AAB08</t>
        </is>
      </c>
      <c r="F612" t="inlineStr">
        <is>
          <t>55916AAB0</t>
        </is>
      </c>
      <c r="G612" s="1" t="n">
        <v>500000</v>
      </c>
      <c r="H612" s="1" t="n">
        <v>89.839375</v>
      </c>
      <c r="I612" s="2" t="n">
        <v>449196.88</v>
      </c>
      <c r="J612" s="3" t="n">
        <v>0.00556162</v>
      </c>
      <c r="K612" s="4" t="n">
        <v>80767216.26000001</v>
      </c>
      <c r="L612" s="5" t="n">
        <v>3400001</v>
      </c>
      <c r="M612" s="6" t="n">
        <v>23.75505662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55916AAB0</t>
        </is>
      </c>
      <c r="U612" t="inlineStr">
        <is>
          <t>Bond</t>
        </is>
      </c>
      <c r="AG612" t="n">
        <v>-0.000539</v>
      </c>
    </row>
    <row r="613">
      <c r="A613" t="inlineStr">
        <is>
          <t>CRDT</t>
        </is>
      </c>
      <c r="B613" t="inlineStr">
        <is>
          <t>MLFPK 2022-1A ER Mtge</t>
        </is>
      </c>
      <c r="C613" t="inlineStr">
        <is>
          <t>MLFPK 2022-1A ER Mtge</t>
        </is>
      </c>
      <c r="D613" t="inlineStr">
        <is>
          <t>9A9ZE99</t>
        </is>
      </c>
      <c r="E613" t="inlineStr">
        <is>
          <t>US59967DAG34</t>
        </is>
      </c>
      <c r="F613" t="inlineStr">
        <is>
          <t>59967DAG3</t>
        </is>
      </c>
      <c r="G613" s="1" t="n">
        <v>1000000</v>
      </c>
      <c r="H613" s="1" t="n">
        <v>101.4532843</v>
      </c>
      <c r="I613" s="2" t="n">
        <v>1014532.84</v>
      </c>
      <c r="J613" s="3" t="n">
        <v>0.0125612</v>
      </c>
      <c r="K613" s="4" t="n">
        <v>80767216.26000001</v>
      </c>
      <c r="L613" s="5" t="n">
        <v>3400001</v>
      </c>
      <c r="M613" s="6" t="n">
        <v>23.75505662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59967DAG3</t>
        </is>
      </c>
      <c r="U613" t="inlineStr">
        <is>
          <t>Bond</t>
        </is>
      </c>
      <c r="AG613" t="n">
        <v>-0.000539</v>
      </c>
    </row>
    <row r="614">
      <c r="A614" t="inlineStr">
        <is>
          <t>CRDT</t>
        </is>
      </c>
      <c r="B614" t="inlineStr">
        <is>
          <t>MSCR 2025-MN11 B1 Mtge</t>
        </is>
      </c>
      <c r="C614" t="inlineStr">
        <is>
          <t>MSCR 2025-MN11 B1 Mtge</t>
        </is>
      </c>
      <c r="D614" t="inlineStr">
        <is>
          <t>9AAGA16</t>
        </is>
      </c>
      <c r="E614" t="inlineStr">
        <is>
          <t>US35563YAC49</t>
        </is>
      </c>
      <c r="F614" t="inlineStr">
        <is>
          <t>35563YAC4</t>
        </is>
      </c>
      <c r="G614" s="1" t="n">
        <v>1000000</v>
      </c>
      <c r="H614" s="1" t="n">
        <v>103.30679</v>
      </c>
      <c r="I614" s="2" t="n">
        <v>1033067.9</v>
      </c>
      <c r="J614" s="3" t="n">
        <v>0.01279068</v>
      </c>
      <c r="K614" s="4" t="n">
        <v>80767216.26000001</v>
      </c>
      <c r="L614" s="5" t="n">
        <v>3400001</v>
      </c>
      <c r="M614" s="6" t="n">
        <v>23.75505662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35563YAC4</t>
        </is>
      </c>
      <c r="U614" t="inlineStr">
        <is>
          <t>Bond</t>
        </is>
      </c>
      <c r="AG614" t="n">
        <v>-0.000539</v>
      </c>
    </row>
    <row r="615">
      <c r="A615" t="inlineStr">
        <is>
          <t>CRDT</t>
        </is>
      </c>
      <c r="B615" t="inlineStr">
        <is>
          <t>NAVSL 2021-BA R Mtge</t>
        </is>
      </c>
      <c r="C615" t="inlineStr">
        <is>
          <t>NAVSL 2021-BA R Mtge</t>
        </is>
      </c>
      <c r="D615" t="inlineStr">
        <is>
          <t>9A6E2FI</t>
        </is>
      </c>
      <c r="E615" t="inlineStr">
        <is>
          <t>US63942LAC63</t>
        </is>
      </c>
      <c r="F615" t="inlineStr">
        <is>
          <t>63942LAC6</t>
        </is>
      </c>
      <c r="G615" s="1" t="n">
        <v>4722</v>
      </c>
      <c r="H615" s="1" t="n">
        <v>27000</v>
      </c>
      <c r="I615" s="2" t="n">
        <v>1274940</v>
      </c>
      <c r="J615" s="3" t="n">
        <v>0.01578537</v>
      </c>
      <c r="K615" s="4" t="n">
        <v>80767216.26000001</v>
      </c>
      <c r="L615" s="5" t="n">
        <v>3400001</v>
      </c>
      <c r="M615" s="6" t="n">
        <v>23.75505662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63942LAC6</t>
        </is>
      </c>
      <c r="U615" t="inlineStr">
        <is>
          <t>Bond</t>
        </is>
      </c>
      <c r="AG615" t="n">
        <v>-0.000539</v>
      </c>
    </row>
    <row r="616">
      <c r="A616" t="inlineStr">
        <is>
          <t>CRDT</t>
        </is>
      </c>
      <c r="B616" t="inlineStr">
        <is>
          <t>PANAMA 6.853 03/28/54 Govt</t>
        </is>
      </c>
      <c r="C616" t="inlineStr">
        <is>
          <t>PANAMA 6.853 03/28/54 Govt</t>
        </is>
      </c>
      <c r="D616" t="inlineStr">
        <is>
          <t>BMDBBB1</t>
        </is>
      </c>
      <c r="E616" t="inlineStr">
        <is>
          <t>US698299BV52</t>
        </is>
      </c>
      <c r="F616" t="inlineStr">
        <is>
          <t>698299BV5</t>
        </is>
      </c>
      <c r="G616" s="1" t="n">
        <v>500000</v>
      </c>
      <c r="H616" s="1" t="n">
        <v>102.58036111</v>
      </c>
      <c r="I616" s="2" t="n">
        <v>512901.81</v>
      </c>
      <c r="J616" s="3" t="n">
        <v>0.00635037</v>
      </c>
      <c r="K616" s="4" t="n">
        <v>80767216.26000001</v>
      </c>
      <c r="L616" s="5" t="n">
        <v>3400001</v>
      </c>
      <c r="M616" s="6" t="n">
        <v>23.75505662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698299BV5</t>
        </is>
      </c>
      <c r="U616" t="inlineStr">
        <is>
          <t>Bond</t>
        </is>
      </c>
      <c r="AG616" t="n">
        <v>-0.000539</v>
      </c>
    </row>
    <row r="617">
      <c r="A617" t="inlineStr">
        <is>
          <t>CRDT</t>
        </is>
      </c>
      <c r="B617" t="inlineStr">
        <is>
          <t>PARL 2020-1A DR Mtge</t>
        </is>
      </c>
      <c r="C617" t="inlineStr">
        <is>
          <t>PARL 2020-1A DR Mtge</t>
        </is>
      </c>
      <c r="D617" t="inlineStr">
        <is>
          <t>9A6LGCJ</t>
        </is>
      </c>
      <c r="E617" t="inlineStr">
        <is>
          <t>US69917BAE20</t>
        </is>
      </c>
      <c r="F617" t="inlineStr">
        <is>
          <t>69917BAE2</t>
        </is>
      </c>
      <c r="G617" s="1" t="n">
        <v>800000</v>
      </c>
      <c r="H617" s="1" t="n">
        <v>101.4566485</v>
      </c>
      <c r="I617" s="2" t="n">
        <v>811653.1899999999</v>
      </c>
      <c r="J617" s="3" t="n">
        <v>0.01004929</v>
      </c>
      <c r="K617" s="4" t="n">
        <v>80767216.26000001</v>
      </c>
      <c r="L617" s="5" t="n">
        <v>3400001</v>
      </c>
      <c r="M617" s="6" t="n">
        <v>23.75505662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69917BAE2</t>
        </is>
      </c>
      <c r="U617" t="inlineStr">
        <is>
          <t>Bond</t>
        </is>
      </c>
      <c r="AG617" t="n">
        <v>-0.000539</v>
      </c>
    </row>
    <row r="618">
      <c r="A618" t="inlineStr">
        <is>
          <t>CRDT</t>
        </is>
      </c>
      <c r="B618" t="inlineStr">
        <is>
          <t>PDVSA 6 05/16/24 REGS Corp</t>
        </is>
      </c>
      <c r="C618" t="inlineStr">
        <is>
          <t>PDVSA 6 05/16/24 REGS Corp</t>
        </is>
      </c>
      <c r="D618" t="inlineStr">
        <is>
          <t>BN77SX3</t>
        </is>
      </c>
      <c r="E618" t="inlineStr">
        <is>
          <t>USP7807HAT25</t>
        </is>
      </c>
      <c r="F618" t="inlineStr">
        <is>
          <t>P7807HAT2</t>
        </is>
      </c>
      <c r="G618" s="1" t="n">
        <v>1800000</v>
      </c>
      <c r="H618" s="1" t="n">
        <v>17.15</v>
      </c>
      <c r="I618" s="2" t="n">
        <v>308700</v>
      </c>
      <c r="J618" s="3" t="n">
        <v>0.0038221</v>
      </c>
      <c r="K618" s="4" t="n">
        <v>80767216.26000001</v>
      </c>
      <c r="L618" s="5" t="n">
        <v>3400001</v>
      </c>
      <c r="M618" s="6" t="n">
        <v>23.75505662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P7807HAT2</t>
        </is>
      </c>
      <c r="U618" t="inlineStr">
        <is>
          <t>Bond</t>
        </is>
      </c>
      <c r="AG618" t="n">
        <v>-0.000539</v>
      </c>
    </row>
    <row r="619">
      <c r="A619" t="inlineStr">
        <is>
          <t>CRDT</t>
        </is>
      </c>
      <c r="B619" t="inlineStr">
        <is>
          <t>PNT 2025-1 B1 Mtge</t>
        </is>
      </c>
      <c r="C619" t="inlineStr">
        <is>
          <t>PNT 2025-1 B1 Mtge</t>
        </is>
      </c>
      <c r="D619" t="inlineStr">
        <is>
          <t>9AAAFLJ</t>
        </is>
      </c>
      <c r="E619" t="inlineStr">
        <is>
          <t>US73072DAC56</t>
        </is>
      </c>
      <c r="F619" t="inlineStr">
        <is>
          <t>73072DAC5</t>
        </is>
      </c>
      <c r="G619" s="1" t="n">
        <v>1500000</v>
      </c>
      <c r="H619" s="1" t="n">
        <v>79.33861109999999</v>
      </c>
      <c r="I619" s="2" t="n">
        <v>1190079.17</v>
      </c>
      <c r="J619" s="3" t="n">
        <v>0.01473468</v>
      </c>
      <c r="K619" s="4" t="n">
        <v>80767216.26000001</v>
      </c>
      <c r="L619" s="5" t="n">
        <v>3400001</v>
      </c>
      <c r="M619" s="6" t="n">
        <v>23.75505662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73072DAC5</t>
        </is>
      </c>
      <c r="U619" t="inlineStr">
        <is>
          <t>Bond</t>
        </is>
      </c>
      <c r="AG619" t="n">
        <v>-0.000539</v>
      </c>
    </row>
    <row r="620">
      <c r="A620" t="inlineStr">
        <is>
          <t>CRDT</t>
        </is>
      </c>
      <c r="B620" t="inlineStr">
        <is>
          <t>PRET 2025-NPL6 A1 Mtge</t>
        </is>
      </c>
      <c r="C620" t="inlineStr">
        <is>
          <t>PRET 2025-NPL6 A1 Mtge</t>
        </is>
      </c>
      <c r="D620" t="inlineStr">
        <is>
          <t>9AAES9J</t>
        </is>
      </c>
      <c r="E620" t="inlineStr">
        <is>
          <t>US740936AA73</t>
        </is>
      </c>
      <c r="F620" t="inlineStr">
        <is>
          <t>740936AA7</t>
        </is>
      </c>
      <c r="G620" s="1" t="n">
        <v>240191.59</v>
      </c>
      <c r="H620" s="1" t="n">
        <v>100.7461734</v>
      </c>
      <c r="I620" s="2" t="n">
        <v>241983.84</v>
      </c>
      <c r="J620" s="3" t="n">
        <v>0.00299607</v>
      </c>
      <c r="K620" s="4" t="n">
        <v>80767216.26000001</v>
      </c>
      <c r="L620" s="5" t="n">
        <v>3400001</v>
      </c>
      <c r="M620" s="6" t="n">
        <v>23.75505662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740936AA7</t>
        </is>
      </c>
      <c r="U620" t="inlineStr">
        <is>
          <t>Bond</t>
        </is>
      </c>
      <c r="AG620" t="n">
        <v>-0.000539</v>
      </c>
    </row>
    <row r="621">
      <c r="A621" t="inlineStr">
        <is>
          <t>CRDT</t>
        </is>
      </c>
      <c r="B621" t="inlineStr">
        <is>
          <t>RMIR 2024-1 M2 Mtge</t>
        </is>
      </c>
      <c r="C621" t="inlineStr">
        <is>
          <t>RMIR 2024-1 M2 Mtge</t>
        </is>
      </c>
      <c r="D621" t="inlineStr">
        <is>
          <t>9A9JHRO</t>
        </is>
      </c>
      <c r="E621" t="inlineStr">
        <is>
          <t>US75049AAC62</t>
        </is>
      </c>
      <c r="F621" t="inlineStr">
        <is>
          <t>75049AAC6</t>
        </is>
      </c>
      <c r="G621" s="1" t="n">
        <v>1150000</v>
      </c>
      <c r="H621" s="1" t="n">
        <v>103.6681755</v>
      </c>
      <c r="I621" s="2" t="n">
        <v>1192184.02</v>
      </c>
      <c r="J621" s="3" t="n">
        <v>0.01476074</v>
      </c>
      <c r="K621" s="4" t="n">
        <v>80767216.26000001</v>
      </c>
      <c r="L621" s="5" t="n">
        <v>3400001</v>
      </c>
      <c r="M621" s="6" t="n">
        <v>23.75505662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75049AAC6</t>
        </is>
      </c>
      <c r="U621" t="inlineStr">
        <is>
          <t>Bond</t>
        </is>
      </c>
      <c r="AG621" t="n">
        <v>-0.000539</v>
      </c>
    </row>
    <row r="622">
      <c r="A622" t="inlineStr">
        <is>
          <t>CRDT</t>
        </is>
      </c>
      <c r="B622" t="inlineStr">
        <is>
          <t>SMLR 4.25 08/01/30 Corp</t>
        </is>
      </c>
      <c r="C622" t="inlineStr">
        <is>
          <t>SMLR 4.25 08/01/30 Corp</t>
        </is>
      </c>
      <c r="D622" t="inlineStr">
        <is>
          <t>BM8HS13</t>
        </is>
      </c>
      <c r="E622" t="inlineStr">
        <is>
          <t>US81684MAA27</t>
        </is>
      </c>
      <c r="F622" t="inlineStr">
        <is>
          <t>81684MAA2</t>
        </is>
      </c>
      <c r="G622" s="1" t="n">
        <v>1000000</v>
      </c>
      <c r="H622" s="1" t="n">
        <v>88.08097222000001</v>
      </c>
      <c r="I622" s="2" t="n">
        <v>880809.72</v>
      </c>
      <c r="J622" s="3" t="n">
        <v>0.01090554</v>
      </c>
      <c r="K622" s="4" t="n">
        <v>80767216.26000001</v>
      </c>
      <c r="L622" s="5" t="n">
        <v>3400001</v>
      </c>
      <c r="M622" s="6" t="n">
        <v>23.75505662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81684MAA2</t>
        </is>
      </c>
      <c r="U622" t="inlineStr">
        <is>
          <t>Bond</t>
        </is>
      </c>
      <c r="AG622" t="n">
        <v>-0.000539</v>
      </c>
    </row>
    <row r="623">
      <c r="A623" t="inlineStr">
        <is>
          <t>CRDT</t>
        </is>
      </c>
      <c r="B623" t="inlineStr">
        <is>
          <t>USRE 2021-1 B1 Mtge</t>
        </is>
      </c>
      <c r="C623" t="inlineStr">
        <is>
          <t>USRE 2021-1 B1 Mtge</t>
        </is>
      </c>
      <c r="D623" t="inlineStr">
        <is>
          <t>BMHSP38</t>
        </is>
      </c>
      <c r="E623" t="inlineStr">
        <is>
          <t>US643821AB76</t>
        </is>
      </c>
      <c r="F623" t="inlineStr">
        <is>
          <t>643821AB7</t>
        </is>
      </c>
      <c r="G623" s="1" t="n">
        <v>1750000</v>
      </c>
      <c r="H623" s="1" t="n">
        <v>68.08246</v>
      </c>
      <c r="I623" s="2" t="n">
        <v>1191443.05</v>
      </c>
      <c r="J623" s="3" t="n">
        <v>0.01475157</v>
      </c>
      <c r="K623" s="4" t="n">
        <v>80767216.26000001</v>
      </c>
      <c r="L623" s="5" t="n">
        <v>3400001</v>
      </c>
      <c r="M623" s="6" t="n">
        <v>23.75505662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643821AB7</t>
        </is>
      </c>
      <c r="U623" t="inlineStr">
        <is>
          <t>Bond</t>
        </is>
      </c>
      <c r="AG623" t="n">
        <v>-0.000539</v>
      </c>
    </row>
    <row r="624">
      <c r="A624" t="inlineStr">
        <is>
          <t>CRDT</t>
        </is>
      </c>
      <c r="B624" t="inlineStr">
        <is>
          <t>WFCM 2024-5C2 D Mtge</t>
        </is>
      </c>
      <c r="C624" t="inlineStr">
        <is>
          <t>WFCM 2024-5C2 D Mtge</t>
        </is>
      </c>
      <c r="D624" t="inlineStr">
        <is>
          <t>9A9QLLS</t>
        </is>
      </c>
      <c r="E624" t="inlineStr">
        <is>
          <t>US95003UAM27</t>
        </is>
      </c>
      <c r="F624" t="inlineStr">
        <is>
          <t>95003UAM2</t>
        </is>
      </c>
      <c r="G624" s="1" t="n">
        <v>560000</v>
      </c>
      <c r="H624" s="1" t="n">
        <v>90.3314089</v>
      </c>
      <c r="I624" s="2" t="n">
        <v>505855.89</v>
      </c>
      <c r="J624" s="3" t="n">
        <v>0.00626313</v>
      </c>
      <c r="K624" s="4" t="n">
        <v>80767216.26000001</v>
      </c>
      <c r="L624" s="5" t="n">
        <v>3400001</v>
      </c>
      <c r="M624" s="6" t="n">
        <v>23.75505662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95003UAM2</t>
        </is>
      </c>
      <c r="U624" t="inlineStr">
        <is>
          <t>Bond</t>
        </is>
      </c>
      <c r="AG624" t="n">
        <v>-0.000539</v>
      </c>
    </row>
    <row r="625">
      <c r="A625" t="inlineStr">
        <is>
          <t>CRDT</t>
        </is>
      </c>
      <c r="B625" t="inlineStr">
        <is>
          <t>ZAYO 2025-1A C Mtge</t>
        </is>
      </c>
      <c r="C625" t="inlineStr">
        <is>
          <t>ZAYO 2025-1A C Mtge</t>
        </is>
      </c>
      <c r="D625" t="inlineStr">
        <is>
          <t>BTRFPS3</t>
        </is>
      </c>
      <c r="E625" t="inlineStr">
        <is>
          <t>US98919WAE30</t>
        </is>
      </c>
      <c r="F625" t="inlineStr">
        <is>
          <t>98919WAE3</t>
        </is>
      </c>
      <c r="G625" s="1" t="n">
        <v>2500000</v>
      </c>
      <c r="H625" s="1" t="n">
        <v>104.38568</v>
      </c>
      <c r="I625" s="2" t="n">
        <v>2609642</v>
      </c>
      <c r="J625" s="3" t="n">
        <v>0.03231066</v>
      </c>
      <c r="K625" s="4" t="n">
        <v>80767216.26000001</v>
      </c>
      <c r="L625" s="5" t="n">
        <v>3400001</v>
      </c>
      <c r="M625" s="6" t="n">
        <v>23.75505662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98919WAE3</t>
        </is>
      </c>
      <c r="U625" t="inlineStr">
        <is>
          <t>Bond</t>
        </is>
      </c>
      <c r="AG625" t="n">
        <v>-0.000539</v>
      </c>
    </row>
    <row r="626">
      <c r="A626" t="inlineStr">
        <is>
          <t>CRDT</t>
        </is>
      </c>
      <c r="B626" t="inlineStr">
        <is>
          <t>DIAMOND SPORTS NE 01/03/28 TERM LOAN</t>
        </is>
      </c>
      <c r="G626" s="1" t="n">
        <v>68113</v>
      </c>
      <c r="H626" s="1" t="n">
        <v>77.5</v>
      </c>
      <c r="I626" s="2" t="n">
        <v>52787.57</v>
      </c>
      <c r="J626" s="3" t="n">
        <v>0.00065358</v>
      </c>
      <c r="K626" s="4" t="n">
        <v>80767216.26000001</v>
      </c>
      <c r="L626" s="5" t="n">
        <v>3400001</v>
      </c>
      <c r="M626" s="6" t="n">
        <v>23.75505662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KYNBL4938314</t>
        </is>
      </c>
      <c r="U626" t="inlineStr">
        <is>
          <t>Term  Loan</t>
        </is>
      </c>
      <c r="AG626" t="n">
        <v>-0.000539</v>
      </c>
    </row>
    <row r="627">
      <c r="A627" t="inlineStr">
        <is>
          <t>CRDT</t>
        </is>
      </c>
      <c r="B627" t="inlineStr">
        <is>
          <t>B 10/21/25 Govt</t>
        </is>
      </c>
      <c r="C627" t="inlineStr">
        <is>
          <t>B 10/21/25 Govt</t>
        </is>
      </c>
      <c r="D627" t="inlineStr">
        <is>
          <t>BS60BH3</t>
        </is>
      </c>
      <c r="E627" t="inlineStr">
        <is>
          <t>US912797NU77</t>
        </is>
      </c>
      <c r="F627" t="inlineStr">
        <is>
          <t>912797NU7</t>
        </is>
      </c>
      <c r="G627" s="1" t="n">
        <v>1300000</v>
      </c>
      <c r="H627" s="1" t="n">
        <v>99.16460600000001</v>
      </c>
      <c r="I627" s="2" t="n">
        <v>1289139.88</v>
      </c>
      <c r="J627" s="3" t="n">
        <v>0.01596118</v>
      </c>
      <c r="K627" s="4" t="n">
        <v>80767216.26000001</v>
      </c>
      <c r="L627" s="5" t="n">
        <v>3400001</v>
      </c>
      <c r="M627" s="6" t="n">
        <v>23.75505662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912797NU7</t>
        </is>
      </c>
      <c r="U627" t="inlineStr">
        <is>
          <t>Treasury Bill</t>
        </is>
      </c>
      <c r="AG627" t="n">
        <v>-0.000539</v>
      </c>
    </row>
    <row r="628">
      <c r="A628" t="inlineStr">
        <is>
          <t>CRDT</t>
        </is>
      </c>
      <c r="B628" t="inlineStr">
        <is>
          <t>B 10/21/25 Govt</t>
        </is>
      </c>
      <c r="C628" t="inlineStr">
        <is>
          <t>B 10/21/25 Govt</t>
        </is>
      </c>
      <c r="D628" t="inlineStr">
        <is>
          <t>BRJW113</t>
        </is>
      </c>
      <c r="E628" t="inlineStr">
        <is>
          <t>US912797RM16</t>
        </is>
      </c>
      <c r="F628" t="inlineStr">
        <is>
          <t>912797RM1</t>
        </is>
      </c>
      <c r="G628" s="1" t="n">
        <v>4500000</v>
      </c>
      <c r="H628" s="1" t="n">
        <v>99.709649</v>
      </c>
      <c r="I628" s="2" t="n">
        <v>4486934.21</v>
      </c>
      <c r="J628" s="3" t="n">
        <v>0.0555539</v>
      </c>
      <c r="K628" s="4" t="n">
        <v>80767216.26000001</v>
      </c>
      <c r="L628" s="5" t="n">
        <v>3400001</v>
      </c>
      <c r="M628" s="6" t="n">
        <v>23.75505662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912797RM1</t>
        </is>
      </c>
      <c r="U628" t="inlineStr">
        <is>
          <t>Treasury Bill</t>
        </is>
      </c>
      <c r="AG628" t="n">
        <v>-0.000539</v>
      </c>
    </row>
    <row r="629">
      <c r="A629" t="inlineStr">
        <is>
          <t>CRDT</t>
        </is>
      </c>
      <c r="B629" t="inlineStr">
        <is>
          <t>B 10/28/25 Govt</t>
        </is>
      </c>
      <c r="C629" t="inlineStr">
        <is>
          <t>B 10/28/25 Govt</t>
        </is>
      </c>
      <c r="D629" t="inlineStr">
        <is>
          <t>BT212N0</t>
        </is>
      </c>
      <c r="E629" t="inlineStr">
        <is>
          <t>US912797RE99</t>
        </is>
      </c>
      <c r="F629" t="inlineStr">
        <is>
          <t>912797RE9</t>
        </is>
      </c>
      <c r="G629" s="1" t="n">
        <v>1000000</v>
      </c>
      <c r="H629" s="1" t="n">
        <v>99.786857</v>
      </c>
      <c r="I629" s="2" t="n">
        <v>997868.5699999999</v>
      </c>
      <c r="J629" s="3" t="n">
        <v>0.01235487</v>
      </c>
      <c r="K629" s="4" t="n">
        <v>80767216.26000001</v>
      </c>
      <c r="L629" s="5" t="n">
        <v>3400001</v>
      </c>
      <c r="M629" s="6" t="n">
        <v>23.75505662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912797RE9</t>
        </is>
      </c>
      <c r="U629" t="inlineStr">
        <is>
          <t>Treasury Bill</t>
        </is>
      </c>
      <c r="AG629" t="n">
        <v>-0.000539</v>
      </c>
    </row>
    <row r="630">
      <c r="A630" t="inlineStr">
        <is>
          <t>CRDT</t>
        </is>
      </c>
      <c r="B630" t="inlineStr">
        <is>
          <t>B 12/04/25 Govt</t>
        </is>
      </c>
      <c r="C630" t="inlineStr">
        <is>
          <t>B 12/04/25 Govt</t>
        </is>
      </c>
      <c r="D630" t="inlineStr">
        <is>
          <t>BNBV7Z6</t>
        </is>
      </c>
      <c r="E630" t="inlineStr">
        <is>
          <t>US912797QS94</t>
        </is>
      </c>
      <c r="F630" t="inlineStr">
        <is>
          <t>912797QS9</t>
        </is>
      </c>
      <c r="G630" s="1" t="n">
        <v>7700000</v>
      </c>
      <c r="H630" s="1" t="n">
        <v>99.391058</v>
      </c>
      <c r="I630" s="2" t="n">
        <v>7653111.47</v>
      </c>
      <c r="J630" s="3" t="n">
        <v>0.09475517</v>
      </c>
      <c r="K630" s="4" t="n">
        <v>80767216.26000001</v>
      </c>
      <c r="L630" s="5" t="n">
        <v>3400001</v>
      </c>
      <c r="M630" s="6" t="n">
        <v>23.75505662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912797QS9</t>
        </is>
      </c>
      <c r="U630" t="inlineStr">
        <is>
          <t>Treasury Bill</t>
        </is>
      </c>
      <c r="AG630" t="n">
        <v>-0.000539</v>
      </c>
    </row>
    <row r="631">
      <c r="A631" t="inlineStr">
        <is>
          <t>CRDT</t>
        </is>
      </c>
      <c r="B631" t="inlineStr">
        <is>
          <t>B 12/11/25 Govt</t>
        </is>
      </c>
      <c r="C631" t="inlineStr">
        <is>
          <t>B 12/11/25 Govt</t>
        </is>
      </c>
      <c r="D631" t="inlineStr">
        <is>
          <t>BTPGTS6</t>
        </is>
      </c>
      <c r="E631" t="inlineStr">
        <is>
          <t>US912797QY62</t>
        </is>
      </c>
      <c r="F631" t="inlineStr">
        <is>
          <t>912797QY6</t>
        </is>
      </c>
      <c r="G631" s="1" t="n">
        <v>2500000</v>
      </c>
      <c r="H631" s="1" t="n">
        <v>99.32515600000001</v>
      </c>
      <c r="I631" s="2" t="n">
        <v>2483128.9</v>
      </c>
      <c r="J631" s="3" t="n">
        <v>0.03074427</v>
      </c>
      <c r="K631" s="4" t="n">
        <v>80767216.26000001</v>
      </c>
      <c r="L631" s="5" t="n">
        <v>3400001</v>
      </c>
      <c r="M631" s="6" t="n">
        <v>23.75505662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912797QY6</t>
        </is>
      </c>
      <c r="U631" t="inlineStr">
        <is>
          <t>Treasury Bill</t>
        </is>
      </c>
      <c r="AG631" t="n">
        <v>-0.000539</v>
      </c>
    </row>
    <row r="632">
      <c r="A632" t="inlineStr">
        <is>
          <t>CRDT</t>
        </is>
      </c>
      <c r="B632" t="inlineStr">
        <is>
          <t>Cash</t>
        </is>
      </c>
      <c r="C632" t="inlineStr">
        <is>
          <t>Cash</t>
        </is>
      </c>
      <c r="G632" s="1" t="n">
        <v>3578988.11</v>
      </c>
      <c r="H632" s="1" t="n">
        <v>1</v>
      </c>
      <c r="I632" s="2" t="n">
        <v>3578988.11</v>
      </c>
      <c r="J632" s="3" t="n">
        <v>0.04431238658119378</v>
      </c>
      <c r="K632" s="4" t="n">
        <v>80767216.26000001</v>
      </c>
      <c r="L632" s="5" t="n">
        <v>3400001</v>
      </c>
      <c r="M632" s="6" t="n">
        <v>23.75505662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Cash</t>
        </is>
      </c>
      <c r="U632" t="inlineStr">
        <is>
          <t>Cash</t>
        </is>
      </c>
      <c r="AG632" t="n">
        <v>-0.000539</v>
      </c>
    </row>
    <row r="633">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row>
    <row r="634">
      <c r="A634" t="inlineStr">
        <is>
          <t>CTA</t>
        </is>
      </c>
      <c r="B634" t="inlineStr">
        <is>
          <t>SOYBEAN OIL FUTR Jan26</t>
        </is>
      </c>
      <c r="C634" t="inlineStr">
        <is>
          <t>BOF6 Comdty</t>
        </is>
      </c>
      <c r="F634" t="inlineStr">
        <is>
          <t>SOYBEAN OIL FUTR Jan26</t>
        </is>
      </c>
      <c r="G634" s="1" t="n">
        <v>-29</v>
      </c>
      <c r="H634" s="1" t="n">
        <v>51.82</v>
      </c>
      <c r="I634" s="2" t="n">
        <v>-901668</v>
      </c>
      <c r="J634" s="3" t="n">
        <v>-0.00074911</v>
      </c>
      <c r="K634" s="4" t="n">
        <v>1203646549.77</v>
      </c>
      <c r="L634" s="5" t="n">
        <v>42250001</v>
      </c>
      <c r="M634" s="6" t="n">
        <v>28.48867506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BOF6</t>
        </is>
      </c>
      <c r="U634" t="inlineStr">
        <is>
          <t>Future</t>
        </is>
      </c>
      <c r="AG634" t="n">
        <v>-0.001576</v>
      </c>
    </row>
    <row r="635">
      <c r="A635" t="inlineStr">
        <is>
          <t>CTA</t>
        </is>
      </c>
      <c r="B635" t="inlineStr">
        <is>
          <t>SOYBEAN OIL FUTR Mar26</t>
        </is>
      </c>
      <c r="C635" t="inlineStr">
        <is>
          <t>BOH6 Comdty</t>
        </is>
      </c>
      <c r="F635" t="inlineStr">
        <is>
          <t>SOYBEAN OIL FUTR Mar26</t>
        </is>
      </c>
      <c r="G635" s="1" t="n">
        <v>-15</v>
      </c>
      <c r="H635" s="1" t="n">
        <v>52.2</v>
      </c>
      <c r="I635" s="2" t="n">
        <v>-469800</v>
      </c>
      <c r="J635" s="3" t="n">
        <v>-0.00039031</v>
      </c>
      <c r="K635" s="4" t="n">
        <v>1203646549.77</v>
      </c>
      <c r="L635" s="5" t="n">
        <v>42250001</v>
      </c>
      <c r="M635" s="6" t="n">
        <v>28.48867506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BOH6</t>
        </is>
      </c>
      <c r="U635" t="inlineStr">
        <is>
          <t>Future</t>
        </is>
      </c>
      <c r="AG635" t="n">
        <v>-0.001576</v>
      </c>
    </row>
    <row r="636">
      <c r="A636" t="inlineStr">
        <is>
          <t>CTA</t>
        </is>
      </c>
      <c r="B636" t="inlineStr">
        <is>
          <t>SOYBEAN OIL FUTR Dec25</t>
        </is>
      </c>
      <c r="C636" t="inlineStr">
        <is>
          <t>BOZ5 Comdty</t>
        </is>
      </c>
      <c r="F636" t="inlineStr">
        <is>
          <t>SOYBEAN OIL FUTR Dec25</t>
        </is>
      </c>
      <c r="G636" s="1" t="n">
        <v>-193</v>
      </c>
      <c r="H636" s="1" t="n">
        <v>51.48</v>
      </c>
      <c r="I636" s="2" t="n">
        <v>-5961384</v>
      </c>
      <c r="J636" s="3" t="n">
        <v>-0.00495277</v>
      </c>
      <c r="K636" s="4" t="n">
        <v>1203646549.77</v>
      </c>
      <c r="L636" s="5" t="n">
        <v>42250001</v>
      </c>
      <c r="M636" s="6" t="n">
        <v>28.48867506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BOZ5</t>
        </is>
      </c>
      <c r="U636" t="inlineStr">
        <is>
          <t>Future</t>
        </is>
      </c>
      <c r="AG636" t="n">
        <v>-0.001576</v>
      </c>
    </row>
    <row r="637">
      <c r="A637" t="inlineStr">
        <is>
          <t>CTA</t>
        </is>
      </c>
      <c r="B637" t="inlineStr">
        <is>
          <t>CORN FUTURE Mar26</t>
        </is>
      </c>
      <c r="C637" t="inlineStr">
        <is>
          <t>C H6 Comdty</t>
        </is>
      </c>
      <c r="F637" t="inlineStr">
        <is>
          <t>CORN FUTURE Mar26</t>
        </is>
      </c>
      <c r="G637" s="1" t="n">
        <v>377</v>
      </c>
      <c r="H637" s="1" t="n">
        <v>437.75</v>
      </c>
      <c r="I637" s="2" t="n">
        <v>8251587.5</v>
      </c>
      <c r="J637" s="3" t="n">
        <v>0.00685549</v>
      </c>
      <c r="K637" s="4" t="n">
        <v>1203646549.77</v>
      </c>
      <c r="L637" s="5" t="n">
        <v>42250001</v>
      </c>
      <c r="M637" s="6" t="n">
        <v>28.48867506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 H6</t>
        </is>
      </c>
      <c r="U637" t="inlineStr">
        <is>
          <t>Future</t>
        </is>
      </c>
      <c r="AG637" t="n">
        <v>-0.001576</v>
      </c>
    </row>
    <row r="638">
      <c r="A638" t="inlineStr">
        <is>
          <t>CTA</t>
        </is>
      </c>
      <c r="B638" t="inlineStr">
        <is>
          <t>CORN FUTURE May26</t>
        </is>
      </c>
      <c r="C638" t="inlineStr">
        <is>
          <t>C K6 Comdty</t>
        </is>
      </c>
      <c r="F638" t="inlineStr">
        <is>
          <t>CORN FUTURE May26</t>
        </is>
      </c>
      <c r="G638" s="1" t="n">
        <v>247</v>
      </c>
      <c r="H638" s="1" t="n">
        <v>446.25</v>
      </c>
      <c r="I638" s="2" t="n">
        <v>5511187.5</v>
      </c>
      <c r="J638" s="3" t="n">
        <v>0.00457874</v>
      </c>
      <c r="K638" s="4" t="n">
        <v>1203646549.77</v>
      </c>
      <c r="L638" s="5" t="n">
        <v>42250001</v>
      </c>
      <c r="M638" s="6" t="n">
        <v>28.48867506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K6</t>
        </is>
      </c>
      <c r="U638" t="inlineStr">
        <is>
          <t>Future</t>
        </is>
      </c>
      <c r="AG638" t="n">
        <v>-0.001576</v>
      </c>
    </row>
    <row r="639">
      <c r="A639" t="inlineStr">
        <is>
          <t>CTA</t>
        </is>
      </c>
      <c r="B639" t="inlineStr">
        <is>
          <t>CORN FUTURE Jul26</t>
        </is>
      </c>
      <c r="C639" t="inlineStr">
        <is>
          <t>C N6 Comdty</t>
        </is>
      </c>
      <c r="F639" t="inlineStr">
        <is>
          <t>CORN FUTURE Jul26</t>
        </is>
      </c>
      <c r="G639" s="1" t="n">
        <v>186</v>
      </c>
      <c r="H639" s="1" t="n">
        <v>452</v>
      </c>
      <c r="I639" s="2" t="n">
        <v>4203600</v>
      </c>
      <c r="J639" s="3" t="n">
        <v>0.00349239</v>
      </c>
      <c r="K639" s="4" t="n">
        <v>1203646549.77</v>
      </c>
      <c r="L639" s="5" t="n">
        <v>42250001</v>
      </c>
      <c r="M639" s="6" t="n">
        <v>28.48867506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N6</t>
        </is>
      </c>
      <c r="U639" t="inlineStr">
        <is>
          <t>Future</t>
        </is>
      </c>
      <c r="AG639" t="n">
        <v>-0.001576</v>
      </c>
    </row>
    <row r="640">
      <c r="A640" t="inlineStr">
        <is>
          <t>CTA</t>
        </is>
      </c>
      <c r="B640" t="inlineStr">
        <is>
          <t>CORN FUTURE DEC25</t>
        </is>
      </c>
      <c r="C640" t="inlineStr">
        <is>
          <t>C Z5 Comdty</t>
        </is>
      </c>
      <c r="F640" t="inlineStr">
        <is>
          <t>CORN FUTURE DEC25</t>
        </is>
      </c>
      <c r="G640" s="1" t="n">
        <v>685</v>
      </c>
      <c r="H640" s="1" t="n">
        <v>422</v>
      </c>
      <c r="I640" s="2" t="n">
        <v>14453500</v>
      </c>
      <c r="J640" s="3" t="n">
        <v>0.01200809</v>
      </c>
      <c r="K640" s="4" t="n">
        <v>1203646549.77</v>
      </c>
      <c r="L640" s="5" t="n">
        <v>42250001</v>
      </c>
      <c r="M640" s="6" t="n">
        <v>28.48867506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 Z5</t>
        </is>
      </c>
      <c r="U640" t="inlineStr">
        <is>
          <t>Future</t>
        </is>
      </c>
      <c r="AG640" t="n">
        <v>-0.001576</v>
      </c>
    </row>
    <row r="641">
      <c r="A641" t="inlineStr">
        <is>
          <t>CTA</t>
        </is>
      </c>
      <c r="B641" t="inlineStr">
        <is>
          <t>COCOA FUTURE Mar26</t>
        </is>
      </c>
      <c r="C641" t="inlineStr">
        <is>
          <t>CCH6 Comdty</t>
        </is>
      </c>
      <c r="F641" t="inlineStr">
        <is>
          <t>COCOA FUTURE Mar26</t>
        </is>
      </c>
      <c r="G641" s="1" t="n">
        <v>17</v>
      </c>
      <c r="H641" s="1" t="n">
        <v>6027</v>
      </c>
      <c r="I641" s="2" t="n">
        <v>1024590</v>
      </c>
      <c r="J641" s="3" t="n">
        <v>0.00085124</v>
      </c>
      <c r="K641" s="4" t="n">
        <v>1203646549.77</v>
      </c>
      <c r="L641" s="5" t="n">
        <v>42250001</v>
      </c>
      <c r="M641" s="6" t="n">
        <v>28.48867506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CCH6</t>
        </is>
      </c>
      <c r="U641" t="inlineStr">
        <is>
          <t>Future</t>
        </is>
      </c>
      <c r="AG641" t="n">
        <v>-0.001576</v>
      </c>
    </row>
    <row r="642">
      <c r="A642" t="inlineStr">
        <is>
          <t>CTA</t>
        </is>
      </c>
      <c r="B642" t="inlineStr">
        <is>
          <t>COCOA FUTURE May26</t>
        </is>
      </c>
      <c r="C642" t="inlineStr">
        <is>
          <t>CCK6 Comdty</t>
        </is>
      </c>
      <c r="F642" t="inlineStr">
        <is>
          <t>COCOA FUTURE May26</t>
        </is>
      </c>
      <c r="G642" s="1" t="n">
        <v>-4</v>
      </c>
      <c r="H642" s="1" t="n">
        <v>6033</v>
      </c>
      <c r="I642" s="2" t="n">
        <v>-241320</v>
      </c>
      <c r="J642" s="3" t="n">
        <v>-0.00020049</v>
      </c>
      <c r="K642" s="4" t="n">
        <v>1203646549.77</v>
      </c>
      <c r="L642" s="5" t="n">
        <v>42250001</v>
      </c>
      <c r="M642" s="6" t="n">
        <v>28.48867506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CCK6</t>
        </is>
      </c>
      <c r="U642" t="inlineStr">
        <is>
          <t>Future</t>
        </is>
      </c>
      <c r="AG642" t="n">
        <v>-0.001576</v>
      </c>
    </row>
    <row r="643">
      <c r="A643" t="inlineStr">
        <is>
          <t>CTA</t>
        </is>
      </c>
      <c r="B643" t="inlineStr">
        <is>
          <t>COCOA FUTURE Dec25</t>
        </is>
      </c>
      <c r="C643" t="inlineStr">
        <is>
          <t>CCZ5 Comdty</t>
        </is>
      </c>
      <c r="F643" t="inlineStr">
        <is>
          <t>COCOA FUTURE Dec25</t>
        </is>
      </c>
      <c r="G643" s="1" t="n">
        <v>-105</v>
      </c>
      <c r="H643" s="1" t="n">
        <v>6000</v>
      </c>
      <c r="I643" s="2" t="n">
        <v>-6300000</v>
      </c>
      <c r="J643" s="3" t="n">
        <v>-0.00523409</v>
      </c>
      <c r="K643" s="4" t="n">
        <v>1203646549.77</v>
      </c>
      <c r="L643" s="5" t="n">
        <v>42250001</v>
      </c>
      <c r="M643" s="6" t="n">
        <v>28.48867506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CCZ5</t>
        </is>
      </c>
      <c r="U643" t="inlineStr">
        <is>
          <t>Future</t>
        </is>
      </c>
      <c r="AG643" t="n">
        <v>-0.001576</v>
      </c>
    </row>
    <row r="644">
      <c r="A644" t="inlineStr">
        <is>
          <t>CTA</t>
        </is>
      </c>
      <c r="B644" t="inlineStr">
        <is>
          <t>WTI CRUDE FUTURE Jan26</t>
        </is>
      </c>
      <c r="C644" t="inlineStr">
        <is>
          <t>CLF6 Comdty</t>
        </is>
      </c>
      <c r="F644" t="inlineStr">
        <is>
          <t>WTI CRUDE FUTURE Jan26</t>
        </is>
      </c>
      <c r="G644" s="1" t="n">
        <v>37</v>
      </c>
      <c r="H644" s="1" t="n">
        <v>61.69</v>
      </c>
      <c r="I644" s="2" t="n">
        <v>2282530</v>
      </c>
      <c r="J644" s="3" t="n">
        <v>0.00189635</v>
      </c>
      <c r="K644" s="4" t="n">
        <v>1203646549.77</v>
      </c>
      <c r="L644" s="5" t="n">
        <v>42250001</v>
      </c>
      <c r="M644" s="6" t="n">
        <v>28.48867506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CLF6</t>
        </is>
      </c>
      <c r="U644" t="inlineStr">
        <is>
          <t>Future</t>
        </is>
      </c>
      <c r="AG644" t="n">
        <v>-0.001576</v>
      </c>
    </row>
    <row r="645">
      <c r="A645" t="inlineStr">
        <is>
          <t>CTA</t>
        </is>
      </c>
      <c r="B645" t="inlineStr">
        <is>
          <t>WTI CRUDE FUTURE Feb26</t>
        </is>
      </c>
      <c r="C645" t="inlineStr">
        <is>
          <t>CLG6 Comdty</t>
        </is>
      </c>
      <c r="F645" t="inlineStr">
        <is>
          <t>WTI CRUDE FUTURE Feb26</t>
        </is>
      </c>
      <c r="G645" s="1" t="n">
        <v>103</v>
      </c>
      <c r="H645" s="1" t="n">
        <v>61.48</v>
      </c>
      <c r="I645" s="2" t="n">
        <v>6332440</v>
      </c>
      <c r="J645" s="3" t="n">
        <v>0.00526105</v>
      </c>
      <c r="K645" s="4" t="n">
        <v>1203646549.77</v>
      </c>
      <c r="L645" s="5" t="n">
        <v>42250001</v>
      </c>
      <c r="M645" s="6" t="n">
        <v>28.48867506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CLG6</t>
        </is>
      </c>
      <c r="U645" t="inlineStr">
        <is>
          <t>Future</t>
        </is>
      </c>
      <c r="AG645" t="n">
        <v>-0.001576</v>
      </c>
    </row>
    <row r="646">
      <c r="A646" t="inlineStr">
        <is>
          <t>CTA</t>
        </is>
      </c>
      <c r="B646" t="inlineStr">
        <is>
          <t>WTI CRUDE FUTURE Mar26</t>
        </is>
      </c>
      <c r="C646" t="inlineStr">
        <is>
          <t>CLH6 Comdty</t>
        </is>
      </c>
      <c r="F646" t="inlineStr">
        <is>
          <t>WTI CRUDE FUTURE Mar26</t>
        </is>
      </c>
      <c r="G646" s="1" t="n">
        <v>188</v>
      </c>
      <c r="H646" s="1" t="n">
        <v>61.37</v>
      </c>
      <c r="I646" s="2" t="n">
        <v>11537560</v>
      </c>
      <c r="J646" s="3" t="n">
        <v>0.0095855</v>
      </c>
      <c r="K646" s="4" t="n">
        <v>1203646549.77</v>
      </c>
      <c r="L646" s="5" t="n">
        <v>42250001</v>
      </c>
      <c r="M646" s="6" t="n">
        <v>28.48867506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CLH6</t>
        </is>
      </c>
      <c r="U646" t="inlineStr">
        <is>
          <t>Future</t>
        </is>
      </c>
      <c r="AG646" t="n">
        <v>-0.001576</v>
      </c>
    </row>
    <row r="647">
      <c r="A647" t="inlineStr">
        <is>
          <t>CTA</t>
        </is>
      </c>
      <c r="B647" t="inlineStr">
        <is>
          <t>WTI CRUDE FUTURE Apr26</t>
        </is>
      </c>
      <c r="C647" t="inlineStr">
        <is>
          <t>CLJ6 Comdty</t>
        </is>
      </c>
      <c r="F647" t="inlineStr">
        <is>
          <t>WTI CRUDE FUTURE Apr26</t>
        </is>
      </c>
      <c r="G647" s="1" t="n">
        <v>105</v>
      </c>
      <c r="H647" s="1" t="n">
        <v>61.32</v>
      </c>
      <c r="I647" s="2" t="n">
        <v>6438600</v>
      </c>
      <c r="J647" s="3" t="n">
        <v>0.00534924</v>
      </c>
      <c r="K647" s="4" t="n">
        <v>1203646549.77</v>
      </c>
      <c r="L647" s="5" t="n">
        <v>42250001</v>
      </c>
      <c r="M647" s="6" t="n">
        <v>28.48867506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CLJ6</t>
        </is>
      </c>
      <c r="U647" t="inlineStr">
        <is>
          <t>Future</t>
        </is>
      </c>
      <c r="AG647" t="n">
        <v>-0.001576</v>
      </c>
    </row>
    <row r="648">
      <c r="A648" t="inlineStr">
        <is>
          <t>CTA</t>
        </is>
      </c>
      <c r="B648" t="inlineStr">
        <is>
          <t>WTI CRUDE FUTURE May26</t>
        </is>
      </c>
      <c r="C648" t="inlineStr">
        <is>
          <t>CLK6 Comdty</t>
        </is>
      </c>
      <c r="F648" t="inlineStr">
        <is>
          <t>WTI CRUDE FUTURE May26</t>
        </is>
      </c>
      <c r="G648" s="1" t="n">
        <v>81</v>
      </c>
      <c r="H648" s="1" t="n">
        <v>61.3</v>
      </c>
      <c r="I648" s="2" t="n">
        <v>4965300</v>
      </c>
      <c r="J648" s="3" t="n">
        <v>0.00412521</v>
      </c>
      <c r="K648" s="4" t="n">
        <v>1203646549.77</v>
      </c>
      <c r="L648" s="5" t="n">
        <v>42250001</v>
      </c>
      <c r="M648" s="6" t="n">
        <v>28.48867506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CLK6</t>
        </is>
      </c>
      <c r="U648" t="inlineStr">
        <is>
          <t>Future</t>
        </is>
      </c>
      <c r="AG648" t="n">
        <v>-0.001576</v>
      </c>
    </row>
    <row r="649">
      <c r="A649" t="inlineStr">
        <is>
          <t>CTA</t>
        </is>
      </c>
      <c r="B649" t="inlineStr">
        <is>
          <t>WTI CRUDE FUTURE Jun26</t>
        </is>
      </c>
      <c r="C649" t="inlineStr">
        <is>
          <t>CLM6 Comdty</t>
        </is>
      </c>
      <c r="F649" t="inlineStr">
        <is>
          <t>WTI CRUDE FUTURE Jun26</t>
        </is>
      </c>
      <c r="G649" s="1" t="n">
        <v>156</v>
      </c>
      <c r="H649" s="1" t="n">
        <v>61.29</v>
      </c>
      <c r="I649" s="2" t="n">
        <v>9561240</v>
      </c>
      <c r="J649" s="3" t="n">
        <v>0.007943560000000001</v>
      </c>
      <c r="K649" s="4" t="n">
        <v>1203646549.77</v>
      </c>
      <c r="L649" s="5" t="n">
        <v>42250001</v>
      </c>
      <c r="M649" s="6" t="n">
        <v>28.48867506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CLM6</t>
        </is>
      </c>
      <c r="U649" t="inlineStr">
        <is>
          <t>Future</t>
        </is>
      </c>
      <c r="AG649" t="n">
        <v>-0.001576</v>
      </c>
    </row>
    <row r="650">
      <c r="A650" t="inlineStr">
        <is>
          <t>CTA</t>
        </is>
      </c>
      <c r="B650" t="inlineStr">
        <is>
          <t>WTI CRUDE FUTURE Nov25</t>
        </is>
      </c>
      <c r="C650" t="inlineStr">
        <is>
          <t>CLX5 Comdty</t>
        </is>
      </c>
      <c r="F650" t="inlineStr">
        <is>
          <t>WTI CRUDE FUTURE Nov25</t>
        </is>
      </c>
      <c r="G650" s="1" t="n">
        <v>-8</v>
      </c>
      <c r="H650" s="1" t="n">
        <v>62.55</v>
      </c>
      <c r="I650" s="2" t="n">
        <v>-500400</v>
      </c>
      <c r="J650" s="3" t="n">
        <v>-0.00041574</v>
      </c>
      <c r="K650" s="4" t="n">
        <v>1203646549.77</v>
      </c>
      <c r="L650" s="5" t="n">
        <v>42250001</v>
      </c>
      <c r="M650" s="6" t="n">
        <v>28.48867506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CLX5</t>
        </is>
      </c>
      <c r="U650" t="inlineStr">
        <is>
          <t>Future</t>
        </is>
      </c>
      <c r="AG650" t="n">
        <v>-0.001576</v>
      </c>
    </row>
    <row r="651">
      <c r="A651" t="inlineStr">
        <is>
          <t>CTA</t>
        </is>
      </c>
      <c r="B651" t="inlineStr">
        <is>
          <t>CAN 10YR BOND FUT DEC25</t>
        </is>
      </c>
      <c r="C651" t="inlineStr">
        <is>
          <t>CNZ5 Comdty</t>
        </is>
      </c>
      <c r="F651" t="inlineStr">
        <is>
          <t>CAN 10YR BOND FUT DEC25</t>
        </is>
      </c>
      <c r="G651" s="1" t="n">
        <v>2167</v>
      </c>
      <c r="H651" s="1" t="n">
        <v>87.693906</v>
      </c>
      <c r="I651" s="2" t="n">
        <v>190032694.302</v>
      </c>
      <c r="J651" s="3" t="n">
        <v>0.15788081</v>
      </c>
      <c r="K651" s="4" t="n">
        <v>1203646549.77</v>
      </c>
      <c r="L651" s="5" t="n">
        <v>42250001</v>
      </c>
      <c r="M651" s="6" t="n">
        <v>28.48867506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CNZ5</t>
        </is>
      </c>
      <c r="U651" t="inlineStr">
        <is>
          <t>Future</t>
        </is>
      </c>
      <c r="AG651" t="n">
        <v>-0.001576</v>
      </c>
    </row>
    <row r="652">
      <c r="A652" t="inlineStr">
        <is>
          <t>CTA</t>
        </is>
      </c>
      <c r="B652" t="inlineStr">
        <is>
          <t>3M CORRA FUTURES MAR26</t>
        </is>
      </c>
      <c r="C652" t="inlineStr">
        <is>
          <t>CORH6 Comdty</t>
        </is>
      </c>
      <c r="F652" t="inlineStr">
        <is>
          <t>3M CORRA FUTURES MAR26</t>
        </is>
      </c>
      <c r="G652" s="1" t="n">
        <v>542</v>
      </c>
      <c r="H652" s="1" t="n">
        <v>70.056963</v>
      </c>
      <c r="I652" s="2" t="n">
        <v>94927184.86499999</v>
      </c>
      <c r="J652" s="3" t="n">
        <v>0.07886633</v>
      </c>
      <c r="K652" s="4" t="n">
        <v>1203646549.77</v>
      </c>
      <c r="L652" s="5" t="n">
        <v>42250001</v>
      </c>
      <c r="M652" s="6" t="n">
        <v>28.48867506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CORH6</t>
        </is>
      </c>
      <c r="U652" t="inlineStr">
        <is>
          <t>Future</t>
        </is>
      </c>
      <c r="AG652" t="n">
        <v>-0.001576</v>
      </c>
    </row>
    <row r="653">
      <c r="A653" t="inlineStr">
        <is>
          <t>CTA</t>
        </is>
      </c>
      <c r="B653" t="inlineStr">
        <is>
          <t>3M CORRA Futures  Dec25</t>
        </is>
      </c>
      <c r="C653" t="inlineStr">
        <is>
          <t>CORZ5 Comdty</t>
        </is>
      </c>
      <c r="F653" t="inlineStr">
        <is>
          <t>3M CORRA FUTURES DEC25</t>
        </is>
      </c>
      <c r="G653" s="1" t="n">
        <v>1186</v>
      </c>
      <c r="H653" s="1" t="n">
        <v>70.013972</v>
      </c>
      <c r="I653" s="2" t="n">
        <v>207591426.98</v>
      </c>
      <c r="J653" s="3" t="n">
        <v>0.17246876</v>
      </c>
      <c r="K653" s="4" t="n">
        <v>1203646549.77</v>
      </c>
      <c r="L653" s="5" t="n">
        <v>42250001</v>
      </c>
      <c r="M653" s="6" t="n">
        <v>28.48867506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CORZ5</t>
        </is>
      </c>
      <c r="U653" t="inlineStr">
        <is>
          <t>Future</t>
        </is>
      </c>
      <c r="AG653" t="n">
        <v>-0.001576</v>
      </c>
    </row>
    <row r="654">
      <c r="A654" t="inlineStr">
        <is>
          <t>CTA</t>
        </is>
      </c>
      <c r="B654" t="inlineStr">
        <is>
          <t>COTTON NO.2 FUTR Mar26</t>
        </is>
      </c>
      <c r="C654" t="inlineStr">
        <is>
          <t>CTH6 Comdty</t>
        </is>
      </c>
      <c r="F654" t="inlineStr">
        <is>
          <t>COTTON NO.2 FUTR Mar26</t>
        </is>
      </c>
      <c r="G654" s="1" t="n">
        <v>-383</v>
      </c>
      <c r="H654" s="1" t="n">
        <v>66.76000000000001</v>
      </c>
      <c r="I654" s="2" t="n">
        <v>-12784540</v>
      </c>
      <c r="J654" s="3" t="n">
        <v>-0.01062151</v>
      </c>
      <c r="K654" s="4" t="n">
        <v>1203646549.77</v>
      </c>
      <c r="L654" s="5" t="n">
        <v>42250001</v>
      </c>
      <c r="M654" s="6" t="n">
        <v>28.48867506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CTH6</t>
        </is>
      </c>
      <c r="U654" t="inlineStr">
        <is>
          <t>Future</t>
        </is>
      </c>
      <c r="AG654" t="n">
        <v>-0.001576</v>
      </c>
    </row>
    <row r="655">
      <c r="A655" t="inlineStr">
        <is>
          <t>CTA</t>
        </is>
      </c>
      <c r="B655" t="inlineStr">
        <is>
          <t>COTTON NO.2 FUTR May26</t>
        </is>
      </c>
      <c r="C655" t="inlineStr">
        <is>
          <t>CTK6 Comdty</t>
        </is>
      </c>
      <c r="F655" t="inlineStr">
        <is>
          <t>COTTON NO.2 FUTR May26</t>
        </is>
      </c>
      <c r="G655" s="1" t="n">
        <v>-65</v>
      </c>
      <c r="H655" s="1" t="n">
        <v>68.06</v>
      </c>
      <c r="I655" s="2" t="n">
        <v>-2211950</v>
      </c>
      <c r="J655" s="3" t="n">
        <v>-0.00183771</v>
      </c>
      <c r="K655" s="4" t="n">
        <v>1203646549.77</v>
      </c>
      <c r="L655" s="5" t="n">
        <v>42250001</v>
      </c>
      <c r="M655" s="6" t="n">
        <v>28.48867506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CTK6</t>
        </is>
      </c>
      <c r="U655" t="inlineStr">
        <is>
          <t>Future</t>
        </is>
      </c>
      <c r="AG655" t="n">
        <v>-0.001576</v>
      </c>
    </row>
    <row r="656">
      <c r="A656" t="inlineStr">
        <is>
          <t>CTA</t>
        </is>
      </c>
      <c r="B656" t="inlineStr">
        <is>
          <t>COTTON NO.2 FUTR Dec25</t>
        </is>
      </c>
      <c r="C656" t="inlineStr">
        <is>
          <t>CTZ5 Comdty</t>
        </is>
      </c>
      <c r="F656" t="inlineStr">
        <is>
          <t>COTTON NO.2 FUTR Dec25</t>
        </is>
      </c>
      <c r="G656" s="1" t="n">
        <v>-1016</v>
      </c>
      <c r="H656" s="1" t="n">
        <v>64.91</v>
      </c>
      <c r="I656" s="2" t="n">
        <v>-32974280</v>
      </c>
      <c r="J656" s="3" t="n">
        <v>-0.02739532</v>
      </c>
      <c r="K656" s="4" t="n">
        <v>1203646549.77</v>
      </c>
      <c r="L656" s="5" t="n">
        <v>42250001</v>
      </c>
      <c r="M656" s="6" t="n">
        <v>28.48867506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CTZ5</t>
        </is>
      </c>
      <c r="U656" t="inlineStr">
        <is>
          <t>Future</t>
        </is>
      </c>
      <c r="AG656" t="n">
        <v>-0.001576</v>
      </c>
    </row>
    <row r="657">
      <c r="A657" t="inlineStr">
        <is>
          <t>CTA</t>
        </is>
      </c>
      <c r="B657" t="inlineStr">
        <is>
          <t>CAN 2YR BOND FUT DEC25</t>
        </is>
      </c>
      <c r="C657" t="inlineStr">
        <is>
          <t>CVZ5 Comdty</t>
        </is>
      </c>
      <c r="F657" t="inlineStr">
        <is>
          <t>CAN 2YR BOND FUT DEC25</t>
        </is>
      </c>
      <c r="G657" s="1" t="n">
        <v>94</v>
      </c>
      <c r="H657" s="1" t="n">
        <v>75.867875</v>
      </c>
      <c r="I657" s="2" t="n">
        <v>7131580.25</v>
      </c>
      <c r="J657" s="3" t="n">
        <v>0.00592498</v>
      </c>
      <c r="K657" s="4" t="n">
        <v>1203646549.77</v>
      </c>
      <c r="L657" s="5" t="n">
        <v>42250001</v>
      </c>
      <c r="M657" s="6" t="n">
        <v>28.48867506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CVZ5</t>
        </is>
      </c>
      <c r="U657" t="inlineStr">
        <is>
          <t>Future</t>
        </is>
      </c>
      <c r="AG657" t="n">
        <v>-0.001576</v>
      </c>
    </row>
    <row r="658">
      <c r="A658" t="inlineStr">
        <is>
          <t>CTA</t>
        </is>
      </c>
      <c r="B658" t="inlineStr">
        <is>
          <t>CATTLE FEEDER FUT Jan26</t>
        </is>
      </c>
      <c r="C658" t="inlineStr">
        <is>
          <t>FCF6 Comdty</t>
        </is>
      </c>
      <c r="F658" t="inlineStr">
        <is>
          <t>CATTLE FEEDER FUT Jan26</t>
        </is>
      </c>
      <c r="G658" s="1" t="n">
        <v>682</v>
      </c>
      <c r="H658" s="1" t="n">
        <v>363.525</v>
      </c>
      <c r="I658" s="2" t="n">
        <v>123962025</v>
      </c>
      <c r="J658" s="3" t="n">
        <v>0.10298873</v>
      </c>
      <c r="K658" s="4" t="n">
        <v>1203646549.77</v>
      </c>
      <c r="L658" s="5" t="n">
        <v>42250001</v>
      </c>
      <c r="M658" s="6" t="n">
        <v>28.48867506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FCF6</t>
        </is>
      </c>
      <c r="U658" t="inlineStr">
        <is>
          <t>Future</t>
        </is>
      </c>
      <c r="AG658" t="n">
        <v>-0.001576</v>
      </c>
    </row>
    <row r="659">
      <c r="A659" t="inlineStr">
        <is>
          <t>CTA</t>
        </is>
      </c>
      <c r="B659" t="inlineStr">
        <is>
          <t>CATTLE FEEDER FUT Oct25</t>
        </is>
      </c>
      <c r="C659" t="inlineStr">
        <is>
          <t>FCV5 Comdty</t>
        </is>
      </c>
      <c r="F659" t="inlineStr">
        <is>
          <t>CATTLE FEEDER FUT Oct25</t>
        </is>
      </c>
      <c r="G659" s="1" t="n">
        <v>1</v>
      </c>
      <c r="H659" s="1" t="n">
        <v>369.5</v>
      </c>
      <c r="I659" s="2" t="n">
        <v>184750</v>
      </c>
      <c r="J659" s="3" t="n">
        <v>0.00015349</v>
      </c>
      <c r="K659" s="4" t="n">
        <v>1203646549.77</v>
      </c>
      <c r="L659" s="5" t="n">
        <v>42250001</v>
      </c>
      <c r="M659" s="6" t="n">
        <v>28.48867506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FCV5</t>
        </is>
      </c>
      <c r="U659" t="inlineStr">
        <is>
          <t>Future</t>
        </is>
      </c>
      <c r="AG659" t="n">
        <v>-0.001576</v>
      </c>
    </row>
    <row r="660">
      <c r="A660" t="inlineStr">
        <is>
          <t>CTA</t>
        </is>
      </c>
      <c r="B660" t="inlineStr">
        <is>
          <t>CATTLE FEEDER FUT Nov25</t>
        </is>
      </c>
      <c r="C660" t="inlineStr">
        <is>
          <t>FCX5 Comdty</t>
        </is>
      </c>
      <c r="F660" t="inlineStr">
        <is>
          <t>CATTLE FEEDER FUT Nov25</t>
        </is>
      </c>
      <c r="G660" s="1" t="n">
        <v>286</v>
      </c>
      <c r="H660" s="1" t="n">
        <v>368.825</v>
      </c>
      <c r="I660" s="2" t="n">
        <v>52741975</v>
      </c>
      <c r="J660" s="3" t="n">
        <v>0.04381849</v>
      </c>
      <c r="K660" s="4" t="n">
        <v>1203646549.77</v>
      </c>
      <c r="L660" s="5" t="n">
        <v>42250001</v>
      </c>
      <c r="M660" s="6" t="n">
        <v>28.48867506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FCX5</t>
        </is>
      </c>
      <c r="U660" t="inlineStr">
        <is>
          <t>Future</t>
        </is>
      </c>
      <c r="AG660" t="n">
        <v>-0.001576</v>
      </c>
    </row>
    <row r="661">
      <c r="A661" t="inlineStr">
        <is>
          <t>CTA</t>
        </is>
      </c>
      <c r="B661" t="inlineStr">
        <is>
          <t>GOLD 100 OZ FUTR Feb26</t>
        </is>
      </c>
      <c r="C661" t="inlineStr">
        <is>
          <t>GCG6 Comdty</t>
        </is>
      </c>
      <c r="F661" t="inlineStr">
        <is>
          <t>GOLD 100 OZ FUTR Feb26</t>
        </is>
      </c>
      <c r="G661" s="1" t="n">
        <v>29</v>
      </c>
      <c r="H661" s="1" t="n">
        <v>4103.5</v>
      </c>
      <c r="I661" s="2" t="n">
        <v>11900150</v>
      </c>
      <c r="J661" s="3" t="n">
        <v>0.00988675</v>
      </c>
      <c r="K661" s="4" t="n">
        <v>1203646549.77</v>
      </c>
      <c r="L661" s="5" t="n">
        <v>42250001</v>
      </c>
      <c r="M661" s="6" t="n">
        <v>28.48867506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GCG6</t>
        </is>
      </c>
      <c r="U661" t="inlineStr">
        <is>
          <t>Future</t>
        </is>
      </c>
      <c r="AG661" t="n">
        <v>-0.001576</v>
      </c>
    </row>
    <row r="662">
      <c r="A662" t="inlineStr">
        <is>
          <t>CTA</t>
        </is>
      </c>
      <c r="B662" t="inlineStr">
        <is>
          <t>GOLD 100 OZ FUTR Apr26</t>
        </is>
      </c>
      <c r="C662" t="inlineStr">
        <is>
          <t>GCJ6 Comdty</t>
        </is>
      </c>
      <c r="F662" t="inlineStr">
        <is>
          <t>GOLD 100 OZ FUTR Apr26</t>
        </is>
      </c>
      <c r="G662" s="1" t="n">
        <v>11</v>
      </c>
      <c r="H662" s="1" t="n">
        <v>4133.7</v>
      </c>
      <c r="I662" s="2" t="n">
        <v>4547070</v>
      </c>
      <c r="J662" s="3" t="n">
        <v>0.00377775</v>
      </c>
      <c r="K662" s="4" t="n">
        <v>1203646549.77</v>
      </c>
      <c r="L662" s="5" t="n">
        <v>42250001</v>
      </c>
      <c r="M662" s="6" t="n">
        <v>28.48867506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GCJ6</t>
        </is>
      </c>
      <c r="U662" t="inlineStr">
        <is>
          <t>Future</t>
        </is>
      </c>
      <c r="AG662" t="n">
        <v>-0.001576</v>
      </c>
    </row>
    <row r="663">
      <c r="A663" t="inlineStr">
        <is>
          <t>CTA</t>
        </is>
      </c>
      <c r="B663" t="inlineStr">
        <is>
          <t>GOLD 100 OZ FUTR Dec25</t>
        </is>
      </c>
      <c r="C663" t="inlineStr">
        <is>
          <t>GCZ5 Comdty</t>
        </is>
      </c>
      <c r="F663" t="inlineStr">
        <is>
          <t>GOLD 100 OZ FUTR Dec25</t>
        </is>
      </c>
      <c r="G663" s="1" t="n">
        <v>483</v>
      </c>
      <c r="H663" s="1" t="n">
        <v>4070.5</v>
      </c>
      <c r="I663" s="2" t="n">
        <v>196605150</v>
      </c>
      <c r="J663" s="3" t="n">
        <v>0.16334126</v>
      </c>
      <c r="K663" s="4" t="n">
        <v>1203646549.77</v>
      </c>
      <c r="L663" s="5" t="n">
        <v>42250001</v>
      </c>
      <c r="M663" s="6" t="n">
        <v>28.48867506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GCZ5</t>
        </is>
      </c>
      <c r="U663" t="inlineStr">
        <is>
          <t>Future</t>
        </is>
      </c>
      <c r="AG663" t="n">
        <v>-0.001576</v>
      </c>
    </row>
    <row r="664">
      <c r="A664" t="inlineStr">
        <is>
          <t>CTA</t>
        </is>
      </c>
      <c r="B664" t="inlineStr">
        <is>
          <t>COPPER FUTURE Mar26</t>
        </is>
      </c>
      <c r="C664" t="inlineStr">
        <is>
          <t>HGH6 Comdty</t>
        </is>
      </c>
      <c r="F664" t="inlineStr">
        <is>
          <t>COPPER FUTURE Mar26</t>
        </is>
      </c>
      <c r="G664" s="1" t="n">
        <v>142</v>
      </c>
      <c r="H664" s="1" t="n">
        <v>516</v>
      </c>
      <c r="I664" s="2" t="n">
        <v>18318000</v>
      </c>
      <c r="J664" s="3" t="n">
        <v>0.01521875</v>
      </c>
      <c r="K664" s="4" t="n">
        <v>1203646549.77</v>
      </c>
      <c r="L664" s="5" t="n">
        <v>42250001</v>
      </c>
      <c r="M664" s="6" t="n">
        <v>28.48867506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HGH6</t>
        </is>
      </c>
      <c r="U664" t="inlineStr">
        <is>
          <t>Future</t>
        </is>
      </c>
      <c r="AG664" t="n">
        <v>-0.001576</v>
      </c>
    </row>
    <row r="665">
      <c r="A665" t="inlineStr">
        <is>
          <t>CTA</t>
        </is>
      </c>
      <c r="B665" t="inlineStr">
        <is>
          <t>COPPER FUTURE May26</t>
        </is>
      </c>
      <c r="C665" t="inlineStr">
        <is>
          <t>HGK6 Comdty</t>
        </is>
      </c>
      <c r="F665" t="inlineStr">
        <is>
          <t>COPPER FUTURE May26</t>
        </is>
      </c>
      <c r="G665" s="1" t="n">
        <v>38</v>
      </c>
      <c r="H665" s="1" t="n">
        <v>519.3</v>
      </c>
      <c r="I665" s="2" t="n">
        <v>4933350</v>
      </c>
      <c r="J665" s="3" t="n">
        <v>0.00409867</v>
      </c>
      <c r="K665" s="4" t="n">
        <v>1203646549.77</v>
      </c>
      <c r="L665" s="5" t="n">
        <v>42250001</v>
      </c>
      <c r="M665" s="6" t="n">
        <v>28.48867506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HGK6</t>
        </is>
      </c>
      <c r="U665" t="inlineStr">
        <is>
          <t>Future</t>
        </is>
      </c>
      <c r="AG665" t="n">
        <v>-0.001576</v>
      </c>
    </row>
    <row r="666">
      <c r="A666" t="inlineStr">
        <is>
          <t>CTA</t>
        </is>
      </c>
      <c r="B666" t="inlineStr">
        <is>
          <t>COPPER FUTURE Dec25</t>
        </is>
      </c>
      <c r="C666" t="inlineStr">
        <is>
          <t>HGZ5 Comdty</t>
        </is>
      </c>
      <c r="F666" t="inlineStr">
        <is>
          <t>COPPER FUTURE Dec25</t>
        </is>
      </c>
      <c r="G666" s="1" t="n">
        <v>922</v>
      </c>
      <c r="H666" s="1" t="n">
        <v>509.45</v>
      </c>
      <c r="I666" s="2" t="n">
        <v>117428225</v>
      </c>
      <c r="J666" s="3" t="n">
        <v>0.09756039</v>
      </c>
      <c r="K666" s="4" t="n">
        <v>1203646549.77</v>
      </c>
      <c r="L666" s="5" t="n">
        <v>42250001</v>
      </c>
      <c r="M666" s="6" t="n">
        <v>28.48867506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HGZ5</t>
        </is>
      </c>
      <c r="U666" t="inlineStr">
        <is>
          <t>Future</t>
        </is>
      </c>
      <c r="AG666" t="n">
        <v>-0.001576</v>
      </c>
    </row>
    <row r="667">
      <c r="A667" t="inlineStr">
        <is>
          <t>CTA</t>
        </is>
      </c>
      <c r="B667" t="inlineStr">
        <is>
          <t>NY Harb ULSD Fut Jan26</t>
        </is>
      </c>
      <c r="C667" t="inlineStr">
        <is>
          <t>HOF6 Comdty</t>
        </is>
      </c>
      <c r="F667" t="inlineStr">
        <is>
          <t>NY Harb ULSD Fut Jan26</t>
        </is>
      </c>
      <c r="G667" s="1" t="n">
        <v>-68</v>
      </c>
      <c r="H667" s="1" t="n">
        <v>226.55</v>
      </c>
      <c r="I667" s="2" t="n">
        <v>-6470268</v>
      </c>
      <c r="J667" s="3" t="n">
        <v>-0.00537555</v>
      </c>
      <c r="K667" s="4" t="n">
        <v>1203646549.77</v>
      </c>
      <c r="L667" s="5" t="n">
        <v>42250001</v>
      </c>
      <c r="M667" s="6" t="n">
        <v>28.48867506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HOF6</t>
        </is>
      </c>
      <c r="U667" t="inlineStr">
        <is>
          <t>Future</t>
        </is>
      </c>
      <c r="AG667" t="n">
        <v>-0.001576</v>
      </c>
    </row>
    <row r="668">
      <c r="A668" t="inlineStr">
        <is>
          <t>CTA</t>
        </is>
      </c>
      <c r="B668" t="inlineStr">
        <is>
          <t>NY Harb ULSD Fut Feb26</t>
        </is>
      </c>
      <c r="C668" t="inlineStr">
        <is>
          <t>HOG6 Comdty</t>
        </is>
      </c>
      <c r="F668" t="inlineStr">
        <is>
          <t>NY Harb ULSD Fut Feb26</t>
        </is>
      </c>
      <c r="G668" s="1" t="n">
        <v>-18</v>
      </c>
      <c r="H668" s="1" t="n">
        <v>225.53</v>
      </c>
      <c r="I668" s="2" t="n">
        <v>-1705006.8</v>
      </c>
      <c r="J668" s="3" t="n">
        <v>-0.00141653</v>
      </c>
      <c r="K668" s="4" t="n">
        <v>1203646549.77</v>
      </c>
      <c r="L668" s="5" t="n">
        <v>42250001</v>
      </c>
      <c r="M668" s="6" t="n">
        <v>28.48867506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HOG6</t>
        </is>
      </c>
      <c r="U668" t="inlineStr">
        <is>
          <t>Future</t>
        </is>
      </c>
      <c r="AG668" t="n">
        <v>-0.001576</v>
      </c>
    </row>
    <row r="669">
      <c r="A669" t="inlineStr">
        <is>
          <t>CTA</t>
        </is>
      </c>
      <c r="B669" t="inlineStr">
        <is>
          <t>NY Harb ULSD Fut Nov25</t>
        </is>
      </c>
      <c r="C669" t="inlineStr">
        <is>
          <t>HOX5 Comdty</t>
        </is>
      </c>
      <c r="F669" t="inlineStr">
        <is>
          <t>NY Harb ULSD Fut Nov25</t>
        </is>
      </c>
      <c r="G669" s="1" t="n">
        <v>-21</v>
      </c>
      <c r="H669" s="1" t="n">
        <v>229.13</v>
      </c>
      <c r="I669" s="2" t="n">
        <v>-2020926.6</v>
      </c>
      <c r="J669" s="3" t="n">
        <v>-0.001679</v>
      </c>
      <c r="K669" s="4" t="n">
        <v>1203646549.77</v>
      </c>
      <c r="L669" s="5" t="n">
        <v>42250001</v>
      </c>
      <c r="M669" s="6" t="n">
        <v>28.48867506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HOX5</t>
        </is>
      </c>
      <c r="U669" t="inlineStr">
        <is>
          <t>Future</t>
        </is>
      </c>
      <c r="AG669" t="n">
        <v>-0.001576</v>
      </c>
    </row>
    <row r="670">
      <c r="A670" t="inlineStr">
        <is>
          <t>CTA</t>
        </is>
      </c>
      <c r="B670" t="inlineStr">
        <is>
          <t>NY Harb ULSD Fut Dec25</t>
        </is>
      </c>
      <c r="C670" t="inlineStr">
        <is>
          <t>HOZ5 Comdty</t>
        </is>
      </c>
      <c r="F670" t="inlineStr">
        <is>
          <t>NY Harb ULSD Fut Dec25</t>
        </is>
      </c>
      <c r="G670" s="1" t="n">
        <v>-149</v>
      </c>
      <c r="H670" s="1" t="n">
        <v>227.43</v>
      </c>
      <c r="I670" s="2" t="n">
        <v>-14232569.4</v>
      </c>
      <c r="J670" s="3" t="n">
        <v>-0.01182454</v>
      </c>
      <c r="K670" s="4" t="n">
        <v>1203646549.77</v>
      </c>
      <c r="L670" s="5" t="n">
        <v>42250001</v>
      </c>
      <c r="M670" s="6" t="n">
        <v>28.48867506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HOZ5</t>
        </is>
      </c>
      <c r="U670" t="inlineStr">
        <is>
          <t>Future</t>
        </is>
      </c>
      <c r="AG670" t="n">
        <v>-0.001576</v>
      </c>
    </row>
    <row r="671">
      <c r="A671" t="inlineStr">
        <is>
          <t>CTA</t>
        </is>
      </c>
      <c r="B671" t="inlineStr">
        <is>
          <t>COFFEE 'C' FUTURE Mar26</t>
        </is>
      </c>
      <c r="C671" t="inlineStr">
        <is>
          <t>KCH6 Comdty</t>
        </is>
      </c>
      <c r="F671" t="inlineStr">
        <is>
          <t>COFFEE 'C' FUTURE Mar26</t>
        </is>
      </c>
      <c r="G671" s="1" t="n">
        <v>174</v>
      </c>
      <c r="H671" s="1" t="n">
        <v>368</v>
      </c>
      <c r="I671" s="2" t="n">
        <v>24012000</v>
      </c>
      <c r="J671" s="3" t="n">
        <v>0.01994938</v>
      </c>
      <c r="K671" s="4" t="n">
        <v>1203646549.77</v>
      </c>
      <c r="L671" s="5" t="n">
        <v>42250001</v>
      </c>
      <c r="M671" s="6" t="n">
        <v>28.48867506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KCH6</t>
        </is>
      </c>
      <c r="U671" t="inlineStr">
        <is>
          <t>Future</t>
        </is>
      </c>
      <c r="AG671" t="n">
        <v>-0.001576</v>
      </c>
    </row>
    <row r="672">
      <c r="A672" t="inlineStr">
        <is>
          <t>CTA</t>
        </is>
      </c>
      <c r="B672" t="inlineStr">
        <is>
          <t>COFFEE 'C' FUTURE May26</t>
        </is>
      </c>
      <c r="C672" t="inlineStr">
        <is>
          <t>KCK6 Comdty</t>
        </is>
      </c>
      <c r="F672" t="inlineStr">
        <is>
          <t>COFFEE 'C' FUTURE May26</t>
        </is>
      </c>
      <c r="G672" s="1" t="n">
        <v>77</v>
      </c>
      <c r="H672" s="1" t="n">
        <v>355.6</v>
      </c>
      <c r="I672" s="2" t="n">
        <v>10267950</v>
      </c>
      <c r="J672" s="3" t="n">
        <v>0.0085307</v>
      </c>
      <c r="K672" s="4" t="n">
        <v>1203646549.77</v>
      </c>
      <c r="L672" s="5" t="n">
        <v>42250001</v>
      </c>
      <c r="M672" s="6" t="n">
        <v>28.48867506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KCK6</t>
        </is>
      </c>
      <c r="U672" t="inlineStr">
        <is>
          <t>Future</t>
        </is>
      </c>
      <c r="AG672" t="n">
        <v>-0.001576</v>
      </c>
    </row>
    <row r="673">
      <c r="A673" t="inlineStr">
        <is>
          <t>CTA</t>
        </is>
      </c>
      <c r="B673" t="inlineStr">
        <is>
          <t>COFFEE 'C' FUTURE Dec25</t>
        </is>
      </c>
      <c r="C673" t="inlineStr">
        <is>
          <t>KCZ5 Comdty</t>
        </is>
      </c>
      <c r="F673" t="inlineStr">
        <is>
          <t>COFFEE 'C' FUTURE Dec25</t>
        </is>
      </c>
      <c r="G673" s="1" t="n">
        <v>316</v>
      </c>
      <c r="H673" s="1" t="n">
        <v>385.1</v>
      </c>
      <c r="I673" s="2" t="n">
        <v>45634350</v>
      </c>
      <c r="J673" s="3" t="n">
        <v>0.03791341</v>
      </c>
      <c r="K673" s="4" t="n">
        <v>1203646549.77</v>
      </c>
      <c r="L673" s="5" t="n">
        <v>42250001</v>
      </c>
      <c r="M673" s="6" t="n">
        <v>28.48867506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KCZ5</t>
        </is>
      </c>
      <c r="U673" t="inlineStr">
        <is>
          <t>Future</t>
        </is>
      </c>
      <c r="AG673" t="n">
        <v>-0.001576</v>
      </c>
    </row>
    <row r="674">
      <c r="A674" t="inlineStr">
        <is>
          <t>CTA</t>
        </is>
      </c>
      <c r="B674" t="inlineStr">
        <is>
          <t>KC HRW WHEAT FUT Mar26</t>
        </is>
      </c>
      <c r="C674" t="inlineStr">
        <is>
          <t>KWH6 Comdty</t>
        </is>
      </c>
      <c r="F674" t="inlineStr">
        <is>
          <t>KC HRW WHEAT FUT Mar26</t>
        </is>
      </c>
      <c r="G674" s="1" t="n">
        <v>-411</v>
      </c>
      <c r="H674" s="1" t="n">
        <v>515</v>
      </c>
      <c r="I674" s="2" t="n">
        <v>-10583250</v>
      </c>
      <c r="J674" s="3" t="n">
        <v>-0.008792660000000001</v>
      </c>
      <c r="K674" s="4" t="n">
        <v>1203646549.77</v>
      </c>
      <c r="L674" s="5" t="n">
        <v>42250001</v>
      </c>
      <c r="M674" s="6" t="n">
        <v>28.48867506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KWH6</t>
        </is>
      </c>
      <c r="U674" t="inlineStr">
        <is>
          <t>Future</t>
        </is>
      </c>
      <c r="AG674" t="n">
        <v>-0.001576</v>
      </c>
    </row>
    <row r="675">
      <c r="A675" t="inlineStr">
        <is>
          <t>CTA</t>
        </is>
      </c>
      <c r="B675" t="inlineStr">
        <is>
          <t>KC HRW WHEAT FUT May26</t>
        </is>
      </c>
      <c r="C675" t="inlineStr">
        <is>
          <t>KWK6 Comdty</t>
        </is>
      </c>
      <c r="F675" t="inlineStr">
        <is>
          <t>KC HRW WHEAT FUT May26</t>
        </is>
      </c>
      <c r="G675" s="1" t="n">
        <v>-89</v>
      </c>
      <c r="H675" s="1" t="n">
        <v>529.75</v>
      </c>
      <c r="I675" s="2" t="n">
        <v>-2357387.5</v>
      </c>
      <c r="J675" s="3" t="n">
        <v>-0.00195854</v>
      </c>
      <c r="K675" s="4" t="n">
        <v>1203646549.77</v>
      </c>
      <c r="L675" s="5" t="n">
        <v>42250001</v>
      </c>
      <c r="M675" s="6" t="n">
        <v>28.48867506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KWK6</t>
        </is>
      </c>
      <c r="U675" t="inlineStr">
        <is>
          <t>Future</t>
        </is>
      </c>
      <c r="AG675" t="n">
        <v>-0.001576</v>
      </c>
    </row>
    <row r="676">
      <c r="A676" t="inlineStr">
        <is>
          <t>CTA</t>
        </is>
      </c>
      <c r="B676" t="inlineStr">
        <is>
          <t>KC HRW WHEAT FUT Dec25</t>
        </is>
      </c>
      <c r="C676" t="inlineStr">
        <is>
          <t>KWZ5 Comdty</t>
        </is>
      </c>
      <c r="F676" t="inlineStr">
        <is>
          <t>KC HRW WHEAT FUT Dec25</t>
        </is>
      </c>
      <c r="G676" s="1" t="n">
        <v>-1116</v>
      </c>
      <c r="H676" s="1" t="n">
        <v>493.25</v>
      </c>
      <c r="I676" s="2" t="n">
        <v>-27523350</v>
      </c>
      <c r="J676" s="3" t="n">
        <v>-0.02286664</v>
      </c>
      <c r="K676" s="4" t="n">
        <v>1203646549.77</v>
      </c>
      <c r="L676" s="5" t="n">
        <v>42250001</v>
      </c>
      <c r="M676" s="6" t="n">
        <v>28.48867506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KWZ5</t>
        </is>
      </c>
      <c r="U676" t="inlineStr">
        <is>
          <t>Future</t>
        </is>
      </c>
      <c r="AG676" t="n">
        <v>-0.001576</v>
      </c>
    </row>
    <row r="677">
      <c r="A677" t="inlineStr">
        <is>
          <t>CTA</t>
        </is>
      </c>
      <c r="B677" t="inlineStr">
        <is>
          <t>LIVE CATTLE FUTR Feb26</t>
        </is>
      </c>
      <c r="C677" t="inlineStr">
        <is>
          <t>LCG6 Comdty</t>
        </is>
      </c>
      <c r="F677" t="inlineStr">
        <is>
          <t>LIVE CATTLE FUTR Feb26</t>
        </is>
      </c>
      <c r="G677" s="1" t="n">
        <v>665</v>
      </c>
      <c r="H677" s="1" t="n">
        <v>242.225</v>
      </c>
      <c r="I677" s="2" t="n">
        <v>64431850</v>
      </c>
      <c r="J677" s="3" t="n">
        <v>0.05353054</v>
      </c>
      <c r="K677" s="4" t="n">
        <v>1203646549.77</v>
      </c>
      <c r="L677" s="5" t="n">
        <v>42250001</v>
      </c>
      <c r="M677" s="6" t="n">
        <v>28.48867506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LCG6</t>
        </is>
      </c>
      <c r="U677" t="inlineStr">
        <is>
          <t>Future</t>
        </is>
      </c>
      <c r="AG677" t="n">
        <v>-0.001576</v>
      </c>
    </row>
    <row r="678">
      <c r="A678" t="inlineStr">
        <is>
          <t>CTA</t>
        </is>
      </c>
      <c r="B678" t="inlineStr">
        <is>
          <t>LIVE CATTLE FUTR Apr26</t>
        </is>
      </c>
      <c r="C678" t="inlineStr">
        <is>
          <t>LCJ6 Comdty</t>
        </is>
      </c>
      <c r="F678" t="inlineStr">
        <is>
          <t>LIVE CATTLE FUTR Apr26</t>
        </is>
      </c>
      <c r="G678" s="1" t="n">
        <v>388</v>
      </c>
      <c r="H678" s="1" t="n">
        <v>243.8</v>
      </c>
      <c r="I678" s="2" t="n">
        <v>37837760</v>
      </c>
      <c r="J678" s="3" t="n">
        <v>0.03143594</v>
      </c>
      <c r="K678" s="4" t="n">
        <v>1203646549.77</v>
      </c>
      <c r="L678" s="5" t="n">
        <v>42250001</v>
      </c>
      <c r="M678" s="6" t="n">
        <v>28.48867506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LCJ6</t>
        </is>
      </c>
      <c r="U678" t="inlineStr">
        <is>
          <t>Future</t>
        </is>
      </c>
      <c r="AG678" t="n">
        <v>-0.001576</v>
      </c>
    </row>
    <row r="679">
      <c r="A679" t="inlineStr">
        <is>
          <t>CTA</t>
        </is>
      </c>
      <c r="B679" t="inlineStr">
        <is>
          <t>LIVE CATTLE FUTR Dec25</t>
        </is>
      </c>
      <c r="C679" t="inlineStr">
        <is>
          <t>LCZ5 Comdty</t>
        </is>
      </c>
      <c r="F679" t="inlineStr">
        <is>
          <t>LIVE CATTLE FUTR Dec25</t>
        </is>
      </c>
      <c r="G679" s="1" t="n">
        <v>1161</v>
      </c>
      <c r="H679" s="1" t="n">
        <v>238.875</v>
      </c>
      <c r="I679" s="2" t="n">
        <v>110933550</v>
      </c>
      <c r="J679" s="3" t="n">
        <v>0.09216456000000001</v>
      </c>
      <c r="K679" s="4" t="n">
        <v>1203646549.77</v>
      </c>
      <c r="L679" s="5" t="n">
        <v>42250001</v>
      </c>
      <c r="M679" s="6" t="n">
        <v>28.48867506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LCZ5</t>
        </is>
      </c>
      <c r="U679" t="inlineStr">
        <is>
          <t>Future</t>
        </is>
      </c>
      <c r="AG679" t="n">
        <v>-0.001576</v>
      </c>
    </row>
    <row r="680">
      <c r="A680" t="inlineStr">
        <is>
          <t>CTA</t>
        </is>
      </c>
      <c r="B680" t="inlineStr">
        <is>
          <t>LEAN HOGS FUTURE Feb26</t>
        </is>
      </c>
      <c r="C680" t="inlineStr">
        <is>
          <t>LHG6 Comdty</t>
        </is>
      </c>
      <c r="F680" t="inlineStr">
        <is>
          <t>LEAN HOGS FUTURE Feb26</t>
        </is>
      </c>
      <c r="G680" s="1" t="n">
        <v>165</v>
      </c>
      <c r="H680" s="1" t="n">
        <v>88.125</v>
      </c>
      <c r="I680" s="2" t="n">
        <v>5816250</v>
      </c>
      <c r="J680" s="3" t="n">
        <v>0.00483219</v>
      </c>
      <c r="K680" s="4" t="n">
        <v>1203646549.77</v>
      </c>
      <c r="L680" s="5" t="n">
        <v>42250001</v>
      </c>
      <c r="M680" s="6" t="n">
        <v>28.48867506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LHG6</t>
        </is>
      </c>
      <c r="U680" t="inlineStr">
        <is>
          <t>Future</t>
        </is>
      </c>
      <c r="AG680" t="n">
        <v>-0.001576</v>
      </c>
    </row>
    <row r="681">
      <c r="A681" t="inlineStr">
        <is>
          <t>CTA</t>
        </is>
      </c>
      <c r="B681" t="inlineStr">
        <is>
          <t>LEAN HOGS FUTURE Apr26</t>
        </is>
      </c>
      <c r="C681" t="inlineStr">
        <is>
          <t>LHJ6 Comdty</t>
        </is>
      </c>
      <c r="F681" t="inlineStr">
        <is>
          <t>LEAN HOGS FUTURE Apr26</t>
        </is>
      </c>
      <c r="G681" s="1" t="n">
        <v>15</v>
      </c>
      <c r="H681" s="1" t="n">
        <v>91.3</v>
      </c>
      <c r="I681" s="2" t="n">
        <v>547800</v>
      </c>
      <c r="J681" s="3" t="n">
        <v>0.00045512</v>
      </c>
      <c r="K681" s="4" t="n">
        <v>1203646549.77</v>
      </c>
      <c r="L681" s="5" t="n">
        <v>42250001</v>
      </c>
      <c r="M681" s="6" t="n">
        <v>28.48867506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LHJ6</t>
        </is>
      </c>
      <c r="U681" t="inlineStr">
        <is>
          <t>Future</t>
        </is>
      </c>
      <c r="AG681" t="n">
        <v>-0.001576</v>
      </c>
    </row>
    <row r="682">
      <c r="A682" t="inlineStr">
        <is>
          <t>CTA</t>
        </is>
      </c>
      <c r="B682" t="inlineStr">
        <is>
          <t>LEAN HOGS FUTURE Dec25</t>
        </is>
      </c>
      <c r="C682" t="inlineStr">
        <is>
          <t>LHZ5 Comdty</t>
        </is>
      </c>
      <c r="F682" t="inlineStr">
        <is>
          <t>LEAN HOGS FUTURE Dec25</t>
        </is>
      </c>
      <c r="G682" s="1" t="n">
        <v>312</v>
      </c>
      <c r="H682" s="1" t="n">
        <v>86.09999999999999</v>
      </c>
      <c r="I682" s="2" t="n">
        <v>10745280</v>
      </c>
      <c r="J682" s="3" t="n">
        <v>0.008927269999999999</v>
      </c>
      <c r="K682" s="4" t="n">
        <v>1203646549.77</v>
      </c>
      <c r="L682" s="5" t="n">
        <v>42250001</v>
      </c>
      <c r="M682" s="6" t="n">
        <v>28.48867506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LHZ5</t>
        </is>
      </c>
      <c r="U682" t="inlineStr">
        <is>
          <t>Future</t>
        </is>
      </c>
      <c r="AG682" t="n">
        <v>-0.001576</v>
      </c>
    </row>
    <row r="683">
      <c r="A683" t="inlineStr">
        <is>
          <t>CTA</t>
        </is>
      </c>
      <c r="B683" t="inlineStr">
        <is>
          <t>NATURAL GAS FUTR Jan26</t>
        </is>
      </c>
      <c r="C683" t="inlineStr">
        <is>
          <t>NGF26 Comdty</t>
        </is>
      </c>
      <c r="F683" t="inlineStr">
        <is>
          <t>NATURAL GAS FUTR Jan26</t>
        </is>
      </c>
      <c r="G683" s="1" t="n">
        <v>216</v>
      </c>
      <c r="H683" s="1" t="n">
        <v>4.31</v>
      </c>
      <c r="I683" s="2" t="n">
        <v>9309600</v>
      </c>
      <c r="J683" s="3" t="n">
        <v>0.0077345</v>
      </c>
      <c r="K683" s="4" t="n">
        <v>1203646549.77</v>
      </c>
      <c r="L683" s="5" t="n">
        <v>42250001</v>
      </c>
      <c r="M683" s="6" t="n">
        <v>28.48867506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NGF26</t>
        </is>
      </c>
      <c r="U683" t="inlineStr">
        <is>
          <t>Future</t>
        </is>
      </c>
      <c r="AG683" t="n">
        <v>-0.001576</v>
      </c>
    </row>
    <row r="684">
      <c r="A684" t="inlineStr">
        <is>
          <t>CTA</t>
        </is>
      </c>
      <c r="B684" t="inlineStr">
        <is>
          <t>NATURAL GAS FUTR Feb26</t>
        </is>
      </c>
      <c r="C684" t="inlineStr">
        <is>
          <t>NGG26 Comdty</t>
        </is>
      </c>
      <c r="F684" t="inlineStr">
        <is>
          <t>NATURAL GAS FUTR Feb26</t>
        </is>
      </c>
      <c r="G684" s="1" t="n">
        <v>74</v>
      </c>
      <c r="H684" s="1" t="n">
        <v>4.111</v>
      </c>
      <c r="I684" s="2" t="n">
        <v>3042140</v>
      </c>
      <c r="J684" s="3" t="n">
        <v>0.00252744</v>
      </c>
      <c r="K684" s="4" t="n">
        <v>1203646549.77</v>
      </c>
      <c r="L684" s="5" t="n">
        <v>42250001</v>
      </c>
      <c r="M684" s="6" t="n">
        <v>28.48867506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NGG26</t>
        </is>
      </c>
      <c r="U684" t="inlineStr">
        <is>
          <t>Future</t>
        </is>
      </c>
      <c r="AG684" t="n">
        <v>-0.001576</v>
      </c>
    </row>
    <row r="685">
      <c r="A685" t="inlineStr">
        <is>
          <t>CTA</t>
        </is>
      </c>
      <c r="B685" t="inlineStr">
        <is>
          <t>NATURAL GAS FUTR Mar26</t>
        </is>
      </c>
      <c r="C685" t="inlineStr">
        <is>
          <t>NGH26 Comdty</t>
        </is>
      </c>
      <c r="F685" t="inlineStr">
        <is>
          <t>NATURAL GAS FUTR Mar26</t>
        </is>
      </c>
      <c r="G685" s="1" t="n">
        <v>23</v>
      </c>
      <c r="H685" s="1" t="n">
        <v>3.757</v>
      </c>
      <c r="I685" s="2" t="n">
        <v>864110</v>
      </c>
      <c r="J685" s="3" t="n">
        <v>0.00071791</v>
      </c>
      <c r="K685" s="4" t="n">
        <v>1203646549.77</v>
      </c>
      <c r="L685" s="5" t="n">
        <v>42250001</v>
      </c>
      <c r="M685" s="6" t="n">
        <v>28.48867506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NGH26</t>
        </is>
      </c>
      <c r="U685" t="inlineStr">
        <is>
          <t>Future</t>
        </is>
      </c>
      <c r="AG685" t="n">
        <v>-0.001576</v>
      </c>
    </row>
    <row r="686">
      <c r="A686" t="inlineStr">
        <is>
          <t>CTA</t>
        </is>
      </c>
      <c r="B686" t="inlineStr">
        <is>
          <t>NATURAL GAS FUTR Jun26</t>
        </is>
      </c>
      <c r="C686" t="inlineStr">
        <is>
          <t>NGM26 Comdty</t>
        </is>
      </c>
      <c r="F686" t="inlineStr">
        <is>
          <t>NATURAL GAS FUTR Jun26</t>
        </is>
      </c>
      <c r="G686" s="1" t="n">
        <v>1</v>
      </c>
      <c r="H686" s="1" t="n">
        <v>3.818</v>
      </c>
      <c r="I686" s="2" t="n">
        <v>38180</v>
      </c>
      <c r="J686" s="3" t="n">
        <v>3.172e-05</v>
      </c>
      <c r="K686" s="4" t="n">
        <v>1203646549.77</v>
      </c>
      <c r="L686" s="5" t="n">
        <v>42250001</v>
      </c>
      <c r="M686" s="6" t="n">
        <v>28.48867506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NGM26</t>
        </is>
      </c>
      <c r="U686" t="inlineStr">
        <is>
          <t>Future</t>
        </is>
      </c>
      <c r="AG686" t="n">
        <v>-0.001576</v>
      </c>
    </row>
    <row r="687">
      <c r="A687" t="inlineStr">
        <is>
          <t>CTA</t>
        </is>
      </c>
      <c r="B687" t="inlineStr">
        <is>
          <t>NATURAL GAS FUTR Dec25</t>
        </is>
      </c>
      <c r="C687" t="inlineStr">
        <is>
          <t>NGZ25 Comdty</t>
        </is>
      </c>
      <c r="F687" t="inlineStr">
        <is>
          <t>NATURAL GAS FUTR Dec25</t>
        </is>
      </c>
      <c r="G687" s="1" t="n">
        <v>435</v>
      </c>
      <c r="H687" s="1" t="n">
        <v>3.999</v>
      </c>
      <c r="I687" s="2" t="n">
        <v>17395650</v>
      </c>
      <c r="J687" s="3" t="n">
        <v>0.01445246</v>
      </c>
      <c r="K687" s="4" t="n">
        <v>1203646549.77</v>
      </c>
      <c r="L687" s="5" t="n">
        <v>42250001</v>
      </c>
      <c r="M687" s="6" t="n">
        <v>28.48867506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NGZ25</t>
        </is>
      </c>
      <c r="U687" t="inlineStr">
        <is>
          <t>Future</t>
        </is>
      </c>
      <c r="AG687" t="n">
        <v>-0.001576</v>
      </c>
    </row>
    <row r="688">
      <c r="A688" t="inlineStr">
        <is>
          <t>CTA</t>
        </is>
      </c>
      <c r="B688" t="inlineStr">
        <is>
          <t>PALLADIUM FUTURE Dec25</t>
        </is>
      </c>
      <c r="C688" t="inlineStr">
        <is>
          <t>PAZ5 Comdty</t>
        </is>
      </c>
      <c r="F688" t="inlineStr">
        <is>
          <t>PALLADIUM FUTURE Dec25</t>
        </is>
      </c>
      <c r="G688" s="1" t="n">
        <v>64</v>
      </c>
      <c r="H688" s="1" t="n">
        <v>1483.1</v>
      </c>
      <c r="I688" s="2" t="n">
        <v>9491840</v>
      </c>
      <c r="J688" s="3" t="n">
        <v>0.0078859</v>
      </c>
      <c r="K688" s="4" t="n">
        <v>1203646549.77</v>
      </c>
      <c r="L688" s="5" t="n">
        <v>42250001</v>
      </c>
      <c r="M688" s="6" t="n">
        <v>28.48867506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PAZ5</t>
        </is>
      </c>
      <c r="U688" t="inlineStr">
        <is>
          <t>Future</t>
        </is>
      </c>
      <c r="AG688" t="n">
        <v>-0.001576</v>
      </c>
    </row>
    <row r="689">
      <c r="A689" t="inlineStr">
        <is>
          <t>CTA</t>
        </is>
      </c>
      <c r="B689" t="inlineStr">
        <is>
          <t>PLATINUM FUTURE Jan26</t>
        </is>
      </c>
      <c r="C689" t="inlineStr">
        <is>
          <t>PLF6 Comdty</t>
        </is>
      </c>
      <c r="F689" t="inlineStr">
        <is>
          <t>PLATINUM FUTURE Jan26</t>
        </is>
      </c>
      <c r="G689" s="1" t="n">
        <v>432</v>
      </c>
      <c r="H689" s="1" t="n">
        <v>1700.8</v>
      </c>
      <c r="I689" s="2" t="n">
        <v>36737280</v>
      </c>
      <c r="J689" s="3" t="n">
        <v>0.03052165</v>
      </c>
      <c r="K689" s="4" t="n">
        <v>1203646549.77</v>
      </c>
      <c r="L689" s="5" t="n">
        <v>42250001</v>
      </c>
      <c r="M689" s="6" t="n">
        <v>28.48867506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PLF6</t>
        </is>
      </c>
      <c r="U689" t="inlineStr">
        <is>
          <t>Future</t>
        </is>
      </c>
      <c r="AG689" t="n">
        <v>-0.001576</v>
      </c>
    </row>
    <row r="690">
      <c r="A690" t="inlineStr">
        <is>
          <t>CTA</t>
        </is>
      </c>
      <c r="B690" t="inlineStr">
        <is>
          <t>CANOLA FUTR (WCE) Jan26</t>
        </is>
      </c>
      <c r="C690" t="inlineStr">
        <is>
          <t>RSF6 Comdty</t>
        </is>
      </c>
      <c r="F690" t="inlineStr">
        <is>
          <t>CANOLA FUTR (WCE) Jan26</t>
        </is>
      </c>
      <c r="G690" s="1" t="n">
        <v>108</v>
      </c>
      <c r="H690" s="1" t="n">
        <v>631</v>
      </c>
      <c r="I690" s="2" t="n">
        <v>976577.22</v>
      </c>
      <c r="J690" s="3" t="n">
        <v>0.00081135</v>
      </c>
      <c r="K690" s="4" t="n">
        <v>1203646549.77</v>
      </c>
      <c r="L690" s="5" t="n">
        <v>42250001</v>
      </c>
      <c r="M690" s="6" t="n">
        <v>28.48867506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RSF6</t>
        </is>
      </c>
      <c r="U690" t="inlineStr">
        <is>
          <t>Future</t>
        </is>
      </c>
      <c r="AG690" t="n">
        <v>-0.001576</v>
      </c>
    </row>
    <row r="691">
      <c r="A691" t="inlineStr">
        <is>
          <t>CTA</t>
        </is>
      </c>
      <c r="B691" t="inlineStr">
        <is>
          <t>CANOLA FUTR (WCE) Mar26</t>
        </is>
      </c>
      <c r="C691" t="inlineStr">
        <is>
          <t>RSH6 Comdty</t>
        </is>
      </c>
      <c r="F691" t="inlineStr">
        <is>
          <t>CANOLA FUTR (WCE) Mar26</t>
        </is>
      </c>
      <c r="G691" s="1" t="n">
        <v>18</v>
      </c>
      <c r="H691" s="1" t="n">
        <v>642.4</v>
      </c>
      <c r="I691" s="2" t="n">
        <v>165703.44</v>
      </c>
      <c r="J691" s="3" t="n">
        <v>0.00013767</v>
      </c>
      <c r="K691" s="4" t="n">
        <v>1203646549.77</v>
      </c>
      <c r="L691" s="5" t="n">
        <v>42250001</v>
      </c>
      <c r="M691" s="6" t="n">
        <v>28.48867506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RSH6</t>
        </is>
      </c>
      <c r="U691" t="inlineStr">
        <is>
          <t>Future</t>
        </is>
      </c>
      <c r="AG691" t="n">
        <v>-0.001576</v>
      </c>
    </row>
    <row r="692">
      <c r="A692" t="inlineStr">
        <is>
          <t>CTA</t>
        </is>
      </c>
      <c r="B692" t="inlineStr">
        <is>
          <t>CANOLA FUTR (WCE) Nov25</t>
        </is>
      </c>
      <c r="C692" t="inlineStr">
        <is>
          <t>RSX5 Comdty</t>
        </is>
      </c>
      <c r="F692" t="inlineStr">
        <is>
          <t>CANOLA FUTR (WCE) Nov25</t>
        </is>
      </c>
      <c r="G692" s="1" t="n">
        <v>801</v>
      </c>
      <c r="H692" s="1" t="n">
        <v>617</v>
      </c>
      <c r="I692" s="2" t="n">
        <v>7082248.41</v>
      </c>
      <c r="J692" s="3" t="n">
        <v>0.00588399</v>
      </c>
      <c r="K692" s="4" t="n">
        <v>1203646549.77</v>
      </c>
      <c r="L692" s="5" t="n">
        <v>42250001</v>
      </c>
      <c r="M692" s="6" t="n">
        <v>28.48867506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RSX5</t>
        </is>
      </c>
      <c r="U692" t="inlineStr">
        <is>
          <t>Future</t>
        </is>
      </c>
      <c r="AG692" t="n">
        <v>-0.001576</v>
      </c>
    </row>
    <row r="693">
      <c r="A693" t="inlineStr">
        <is>
          <t>CTA</t>
        </is>
      </c>
      <c r="B693" t="inlineStr">
        <is>
          <t>SOYBEAN FUTURE Jan26</t>
        </is>
      </c>
      <c r="C693" t="inlineStr">
        <is>
          <t>S F6 Comdty</t>
        </is>
      </c>
      <c r="F693" t="inlineStr">
        <is>
          <t>SOYBEAN FUTURE Jan26</t>
        </is>
      </c>
      <c r="G693" s="1" t="n">
        <v>-13</v>
      </c>
      <c r="H693" s="1" t="n">
        <v>1044.25</v>
      </c>
      <c r="I693" s="2" t="n">
        <v>-678762.5</v>
      </c>
      <c r="J693" s="3" t="n">
        <v>-0.00056392</v>
      </c>
      <c r="K693" s="4" t="n">
        <v>1203646549.77</v>
      </c>
      <c r="L693" s="5" t="n">
        <v>42250001</v>
      </c>
      <c r="M693" s="6" t="n">
        <v>28.48867506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 F6</t>
        </is>
      </c>
      <c r="U693" t="inlineStr">
        <is>
          <t>Future</t>
        </is>
      </c>
      <c r="AG693" t="n">
        <v>-0.001576</v>
      </c>
    </row>
    <row r="694">
      <c r="A694" t="inlineStr">
        <is>
          <t>CTA</t>
        </is>
      </c>
      <c r="B694" t="inlineStr">
        <is>
          <t>SOYBEAN FUTURE Mar26</t>
        </is>
      </c>
      <c r="C694" t="inlineStr">
        <is>
          <t>S H6 Comdty</t>
        </is>
      </c>
      <c r="F694" t="inlineStr">
        <is>
          <t>SOYBEAN FUTURE Mar26</t>
        </is>
      </c>
      <c r="G694" s="1" t="n">
        <v>17</v>
      </c>
      <c r="H694" s="1" t="n">
        <v>1057.25</v>
      </c>
      <c r="I694" s="2" t="n">
        <v>898662.5</v>
      </c>
      <c r="J694" s="3" t="n">
        <v>0.00074662</v>
      </c>
      <c r="K694" s="4" t="n">
        <v>1203646549.77</v>
      </c>
      <c r="L694" s="5" t="n">
        <v>42250001</v>
      </c>
      <c r="M694" s="6" t="n">
        <v>28.48867506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 H6</t>
        </is>
      </c>
      <c r="U694" t="inlineStr">
        <is>
          <t>Future</t>
        </is>
      </c>
      <c r="AG694" t="n">
        <v>-0.001576</v>
      </c>
    </row>
    <row r="695">
      <c r="A695" t="inlineStr">
        <is>
          <t>CTA</t>
        </is>
      </c>
      <c r="B695" t="inlineStr">
        <is>
          <t>SOYBEAN FUTURE May26</t>
        </is>
      </c>
      <c r="C695" t="inlineStr">
        <is>
          <t>S K6 Comdty</t>
        </is>
      </c>
      <c r="F695" t="inlineStr">
        <is>
          <t>SOYBEAN FUTURE May26</t>
        </is>
      </c>
      <c r="G695" s="1" t="n">
        <v>29</v>
      </c>
      <c r="H695" s="1" t="n">
        <v>1070.75</v>
      </c>
      <c r="I695" s="2" t="n">
        <v>1552587.5</v>
      </c>
      <c r="J695" s="3" t="n">
        <v>0.0012899</v>
      </c>
      <c r="K695" s="4" t="n">
        <v>1203646549.77</v>
      </c>
      <c r="L695" s="5" t="n">
        <v>42250001</v>
      </c>
      <c r="M695" s="6" t="n">
        <v>28.48867506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 K6</t>
        </is>
      </c>
      <c r="U695" t="inlineStr">
        <is>
          <t>Future</t>
        </is>
      </c>
      <c r="AG695" t="n">
        <v>-0.001576</v>
      </c>
    </row>
    <row r="696">
      <c r="A696" t="inlineStr">
        <is>
          <t>CTA</t>
        </is>
      </c>
      <c r="B696" t="inlineStr">
        <is>
          <t>SOYBEAN FUTURE Nov25</t>
        </is>
      </c>
      <c r="C696" t="inlineStr">
        <is>
          <t>S X5 Comdty</t>
        </is>
      </c>
      <c r="F696" t="inlineStr">
        <is>
          <t>SOYBEAN FUTURE Nov25</t>
        </is>
      </c>
      <c r="G696" s="1" t="n">
        <v>3</v>
      </c>
      <c r="H696" s="1" t="n">
        <v>1029.5</v>
      </c>
      <c r="I696" s="2" t="n">
        <v>154425</v>
      </c>
      <c r="J696" s="3" t="n">
        <v>0.0001283</v>
      </c>
      <c r="K696" s="4" t="n">
        <v>1203646549.77</v>
      </c>
      <c r="L696" s="5" t="n">
        <v>42250001</v>
      </c>
      <c r="M696" s="6" t="n">
        <v>28.48867506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 X5</t>
        </is>
      </c>
      <c r="U696" t="inlineStr">
        <is>
          <t>Future</t>
        </is>
      </c>
      <c r="AG696" t="n">
        <v>-0.001576</v>
      </c>
    </row>
    <row r="697">
      <c r="A697" t="inlineStr">
        <is>
          <t>CTA</t>
        </is>
      </c>
      <c r="B697" t="inlineStr">
        <is>
          <t>SUGAR #11 (WORLD) Mar26</t>
        </is>
      </c>
      <c r="C697" t="inlineStr">
        <is>
          <t>SBH6 Comdty</t>
        </is>
      </c>
      <c r="F697" t="inlineStr">
        <is>
          <t>SUGAR #11 (WORLD) Mar26</t>
        </is>
      </c>
      <c r="G697" s="1" t="n">
        <v>-2254</v>
      </c>
      <c r="H697" s="1" t="n">
        <v>16.29</v>
      </c>
      <c r="I697" s="2" t="n">
        <v>-41123779.2</v>
      </c>
      <c r="J697" s="3" t="n">
        <v>-0.03416599</v>
      </c>
      <c r="K697" s="4" t="n">
        <v>1203646549.77</v>
      </c>
      <c r="L697" s="5" t="n">
        <v>42250001</v>
      </c>
      <c r="M697" s="6" t="n">
        <v>28.48867506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SBH6</t>
        </is>
      </c>
      <c r="U697" t="inlineStr">
        <is>
          <t>Future</t>
        </is>
      </c>
      <c r="AG697" t="n">
        <v>-0.001576</v>
      </c>
    </row>
    <row r="698">
      <c r="A698" t="inlineStr">
        <is>
          <t>CTA</t>
        </is>
      </c>
      <c r="B698" t="inlineStr">
        <is>
          <t>SUGAR #11 (WORLD) May26</t>
        </is>
      </c>
      <c r="C698" t="inlineStr">
        <is>
          <t>SBK6 Comdty</t>
        </is>
      </c>
      <c r="F698" t="inlineStr">
        <is>
          <t>SUGAR #11 (WORLD) May26</t>
        </is>
      </c>
      <c r="G698" s="1" t="n">
        <v>-595</v>
      </c>
      <c r="H698" s="1" t="n">
        <v>15.83</v>
      </c>
      <c r="I698" s="2" t="n">
        <v>-10549112</v>
      </c>
      <c r="J698" s="3" t="n">
        <v>-0.008764289999999999</v>
      </c>
      <c r="K698" s="4" t="n">
        <v>1203646549.77</v>
      </c>
      <c r="L698" s="5" t="n">
        <v>42250001</v>
      </c>
      <c r="M698" s="6" t="n">
        <v>28.48867506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SBK6</t>
        </is>
      </c>
      <c r="U698" t="inlineStr">
        <is>
          <t>Future</t>
        </is>
      </c>
      <c r="AG698" t="n">
        <v>-0.001576</v>
      </c>
    </row>
    <row r="699">
      <c r="A699" t="inlineStr">
        <is>
          <t>CTA</t>
        </is>
      </c>
      <c r="B699" t="inlineStr">
        <is>
          <t>SUGAR #11 (WORLD) Jul26</t>
        </is>
      </c>
      <c r="C699" t="inlineStr">
        <is>
          <t>SBN6 Comdty</t>
        </is>
      </c>
      <c r="F699" t="inlineStr">
        <is>
          <t>SUGAR #11 (WORLD) Jul26</t>
        </is>
      </c>
      <c r="G699" s="1" t="n">
        <v>-286</v>
      </c>
      <c r="H699" s="1" t="n">
        <v>15.69</v>
      </c>
      <c r="I699" s="2" t="n">
        <v>-5025820.8</v>
      </c>
      <c r="J699" s="3" t="n">
        <v>-0.0041755</v>
      </c>
      <c r="K699" s="4" t="n">
        <v>1203646549.77</v>
      </c>
      <c r="L699" s="5" t="n">
        <v>42250001</v>
      </c>
      <c r="M699" s="6" t="n">
        <v>28.48867506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SBN6</t>
        </is>
      </c>
      <c r="U699" t="inlineStr">
        <is>
          <t>Future</t>
        </is>
      </c>
      <c r="AG699" t="n">
        <v>-0.001576</v>
      </c>
    </row>
    <row r="700">
      <c r="A700" t="inlineStr">
        <is>
          <t>CTA</t>
        </is>
      </c>
      <c r="B700" t="inlineStr">
        <is>
          <t>3 MONTH SOFR FUT  Mar26</t>
        </is>
      </c>
      <c r="C700" t="inlineStr">
        <is>
          <t>SFRH6 Comdty</t>
        </is>
      </c>
      <c r="F700" t="inlineStr">
        <is>
          <t>3 MONTH SOFR FUT MAR26</t>
        </is>
      </c>
      <c r="G700" s="1" t="n">
        <v>-10074</v>
      </c>
      <c r="H700" s="1" t="n">
        <v>96.51000000000001</v>
      </c>
      <c r="I700" s="2" t="n">
        <v>-2430604350</v>
      </c>
      <c r="J700" s="3" t="n">
        <v>-2.01936719</v>
      </c>
      <c r="K700" s="4" t="n">
        <v>1203646549.77</v>
      </c>
      <c r="L700" s="5" t="n">
        <v>42250001</v>
      </c>
      <c r="M700" s="6" t="n">
        <v>28.48867506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SFRH6</t>
        </is>
      </c>
      <c r="U700" t="inlineStr">
        <is>
          <t>Future</t>
        </is>
      </c>
      <c r="AG700" t="n">
        <v>-0.001576</v>
      </c>
    </row>
    <row r="701">
      <c r="A701" t="inlineStr">
        <is>
          <t>CTA</t>
        </is>
      </c>
      <c r="B701" t="inlineStr">
        <is>
          <t>3 MONTH SOFR FUT JUN26</t>
        </is>
      </c>
      <c r="C701" t="inlineStr">
        <is>
          <t>SFRM6 Comdty</t>
        </is>
      </c>
      <c r="F701" t="inlineStr">
        <is>
          <t>3 MONTH SOFR FUT JUN26</t>
        </is>
      </c>
      <c r="G701" s="1" t="n">
        <v>-7111</v>
      </c>
      <c r="H701" s="1" t="n">
        <v>96.72</v>
      </c>
      <c r="I701" s="2" t="n">
        <v>-1719439800</v>
      </c>
      <c r="J701" s="3" t="n">
        <v>-1.42852551</v>
      </c>
      <c r="K701" s="4" t="n">
        <v>1203646549.77</v>
      </c>
      <c r="L701" s="5" t="n">
        <v>42250001</v>
      </c>
      <c r="M701" s="6" t="n">
        <v>28.48867506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SFRM6</t>
        </is>
      </c>
      <c r="U701" t="inlineStr">
        <is>
          <t>Future</t>
        </is>
      </c>
      <c r="AG701" t="n">
        <v>-0.001576</v>
      </c>
    </row>
    <row r="702">
      <c r="A702" t="inlineStr">
        <is>
          <t>CTA</t>
        </is>
      </c>
      <c r="B702" t="inlineStr">
        <is>
          <t>3 MONTH SOFR FUT Sep26</t>
        </is>
      </c>
      <c r="C702" t="inlineStr">
        <is>
          <t>SFRU6 Comdty</t>
        </is>
      </c>
      <c r="F702" t="inlineStr">
        <is>
          <t>3 MONTH SOFR FUT Sep26</t>
        </is>
      </c>
      <c r="G702" s="1" t="n">
        <v>-1619</v>
      </c>
      <c r="H702" s="1" t="n">
        <v>96.86499999999999</v>
      </c>
      <c r="I702" s="2" t="n">
        <v>-392061087.5</v>
      </c>
      <c r="J702" s="3" t="n">
        <v>-0.32572775</v>
      </c>
      <c r="K702" s="4" t="n">
        <v>1203646549.77</v>
      </c>
      <c r="L702" s="5" t="n">
        <v>42250001</v>
      </c>
      <c r="M702" s="6" t="n">
        <v>28.48867506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SFRU6</t>
        </is>
      </c>
      <c r="U702" t="inlineStr">
        <is>
          <t>Future</t>
        </is>
      </c>
      <c r="AG702" t="n">
        <v>-0.001576</v>
      </c>
    </row>
    <row r="703">
      <c r="A703" t="inlineStr">
        <is>
          <t>CTA</t>
        </is>
      </c>
      <c r="B703" t="inlineStr">
        <is>
          <t>SILVER FUTURE Mar26</t>
        </is>
      </c>
      <c r="C703" t="inlineStr">
        <is>
          <t>SIH6 Comdty</t>
        </is>
      </c>
      <c r="F703" t="inlineStr">
        <is>
          <t>SILVER FUTURE Mar26</t>
        </is>
      </c>
      <c r="G703" s="1" t="n">
        <v>12</v>
      </c>
      <c r="H703" s="1" t="n">
        <v>49.58</v>
      </c>
      <c r="I703" s="2" t="n">
        <v>2974800</v>
      </c>
      <c r="J703" s="3" t="n">
        <v>0.00247149</v>
      </c>
      <c r="K703" s="4" t="n">
        <v>1203646549.77</v>
      </c>
      <c r="L703" s="5" t="n">
        <v>42250001</v>
      </c>
      <c r="M703" s="6" t="n">
        <v>28.48867506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SIH6</t>
        </is>
      </c>
      <c r="U703" t="inlineStr">
        <is>
          <t>Future</t>
        </is>
      </c>
      <c r="AG703" t="n">
        <v>-0.001576</v>
      </c>
    </row>
    <row r="704">
      <c r="A704" t="inlineStr">
        <is>
          <t>CTA</t>
        </is>
      </c>
      <c r="B704" t="inlineStr">
        <is>
          <t>SILVER FUTURE May26</t>
        </is>
      </c>
      <c r="C704" t="inlineStr">
        <is>
          <t>SIK6 Comdty</t>
        </is>
      </c>
      <c r="F704" t="inlineStr">
        <is>
          <t>SILVER FUTURE May26</t>
        </is>
      </c>
      <c r="G704" s="1" t="n">
        <v>1</v>
      </c>
      <c r="H704" s="1" t="n">
        <v>49.949</v>
      </c>
      <c r="I704" s="2" t="n">
        <v>249745</v>
      </c>
      <c r="J704" s="3" t="n">
        <v>0.00020749</v>
      </c>
      <c r="K704" s="4" t="n">
        <v>1203646549.77</v>
      </c>
      <c r="L704" s="5" t="n">
        <v>42250001</v>
      </c>
      <c r="M704" s="6" t="n">
        <v>28.48867506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SIK6</t>
        </is>
      </c>
      <c r="U704" t="inlineStr">
        <is>
          <t>Future</t>
        </is>
      </c>
      <c r="AG704" t="n">
        <v>-0.001576</v>
      </c>
    </row>
    <row r="705">
      <c r="A705" t="inlineStr">
        <is>
          <t>CTA</t>
        </is>
      </c>
      <c r="B705" t="inlineStr">
        <is>
          <t>SILVER FUTURE Dec25</t>
        </is>
      </c>
      <c r="C705" t="inlineStr">
        <is>
          <t>SIZ5 Comdty</t>
        </is>
      </c>
      <c r="F705" t="inlineStr">
        <is>
          <t>SILVER FUTURE Dec25</t>
        </is>
      </c>
      <c r="G705" s="1" t="n">
        <v>167</v>
      </c>
      <c r="H705" s="1" t="n">
        <v>48.994</v>
      </c>
      <c r="I705" s="2" t="n">
        <v>40909990</v>
      </c>
      <c r="J705" s="3" t="n">
        <v>0.03398837</v>
      </c>
      <c r="K705" s="4" t="n">
        <v>1203646549.77</v>
      </c>
      <c r="L705" s="5" t="n">
        <v>42250001</v>
      </c>
      <c r="M705" s="6" t="n">
        <v>28.48867506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SIZ5</t>
        </is>
      </c>
      <c r="U705" t="inlineStr">
        <is>
          <t>Future</t>
        </is>
      </c>
      <c r="AG705" t="n">
        <v>-0.001576</v>
      </c>
    </row>
    <row r="706">
      <c r="A706" t="inlineStr">
        <is>
          <t>CTA</t>
        </is>
      </c>
      <c r="B706" t="inlineStr">
        <is>
          <t>SOYBEAN MEAL FUTR Jan26</t>
        </is>
      </c>
      <c r="C706" t="inlineStr">
        <is>
          <t>SMF6 Comdty</t>
        </is>
      </c>
      <c r="F706" t="inlineStr">
        <is>
          <t>SOYBEAN MEAL FUTR Jan26</t>
        </is>
      </c>
      <c r="G706" s="1" t="n">
        <v>-113</v>
      </c>
      <c r="H706" s="1" t="n">
        <v>282.2</v>
      </c>
      <c r="I706" s="2" t="n">
        <v>-3188860</v>
      </c>
      <c r="J706" s="3" t="n">
        <v>-0.00264933</v>
      </c>
      <c r="K706" s="4" t="n">
        <v>1203646549.77</v>
      </c>
      <c r="L706" s="5" t="n">
        <v>42250001</v>
      </c>
      <c r="M706" s="6" t="n">
        <v>28.48867506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SMF6</t>
        </is>
      </c>
      <c r="U706" t="inlineStr">
        <is>
          <t>Future</t>
        </is>
      </c>
      <c r="AG706" t="n">
        <v>-0.001576</v>
      </c>
    </row>
    <row r="707">
      <c r="A707" t="inlineStr">
        <is>
          <t>CTA</t>
        </is>
      </c>
      <c r="B707" t="inlineStr">
        <is>
          <t>SOYBEAN MEAL FUTR Mar26</t>
        </is>
      </c>
      <c r="C707" t="inlineStr">
        <is>
          <t>SMH6 Comdty</t>
        </is>
      </c>
      <c r="F707" t="inlineStr">
        <is>
          <t>SOYBEAN MEAL FUTR Mar26</t>
        </is>
      </c>
      <c r="G707" s="1" t="n">
        <v>-19</v>
      </c>
      <c r="H707" s="1" t="n">
        <v>287.8</v>
      </c>
      <c r="I707" s="2" t="n">
        <v>-546820</v>
      </c>
      <c r="J707" s="3" t="n">
        <v>-0.0004543</v>
      </c>
      <c r="K707" s="4" t="n">
        <v>1203646549.77</v>
      </c>
      <c r="L707" s="5" t="n">
        <v>42250001</v>
      </c>
      <c r="M707" s="6" t="n">
        <v>28.48867506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SMH6</t>
        </is>
      </c>
      <c r="U707" t="inlineStr">
        <is>
          <t>Future</t>
        </is>
      </c>
      <c r="AG707" t="n">
        <v>-0.001576</v>
      </c>
    </row>
    <row r="708">
      <c r="A708" t="inlineStr">
        <is>
          <t>CTA</t>
        </is>
      </c>
      <c r="B708" t="inlineStr">
        <is>
          <t>SOYBEAN MEAL FUTR Dec25</t>
        </is>
      </c>
      <c r="C708" t="inlineStr">
        <is>
          <t>SMZ5 Comdty</t>
        </is>
      </c>
      <c r="F708" t="inlineStr">
        <is>
          <t>SOYBEAN MEAL FUTR Dec25</t>
        </is>
      </c>
      <c r="G708" s="1" t="n">
        <v>-553</v>
      </c>
      <c r="H708" s="1" t="n">
        <v>278</v>
      </c>
      <c r="I708" s="2" t="n">
        <v>-15373400</v>
      </c>
      <c r="J708" s="3" t="n">
        <v>-0.01277235</v>
      </c>
      <c r="K708" s="4" t="n">
        <v>1203646549.77</v>
      </c>
      <c r="L708" s="5" t="n">
        <v>42250001</v>
      </c>
      <c r="M708" s="6" t="n">
        <v>28.48867506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SMZ5</t>
        </is>
      </c>
      <c r="U708" t="inlineStr">
        <is>
          <t>Future</t>
        </is>
      </c>
      <c r="AG708" t="n">
        <v>-0.001576</v>
      </c>
    </row>
    <row r="709">
      <c r="A709" t="inlineStr">
        <is>
          <t>CTA</t>
        </is>
      </c>
      <c r="B709" t="inlineStr">
        <is>
          <t>US 2YR NOTE (CBT) DEC25</t>
        </is>
      </c>
      <c r="C709" t="inlineStr">
        <is>
          <t>TUZ5 Comdty</t>
        </is>
      </c>
      <c r="F709" t="inlineStr">
        <is>
          <t>US 2YR NOTE (CBT) DEC25</t>
        </is>
      </c>
      <c r="G709" s="1" t="n">
        <v>-9151</v>
      </c>
      <c r="H709" s="1" t="n">
        <v>104.222656</v>
      </c>
      <c r="I709" s="2" t="n">
        <v>-1907483050.112</v>
      </c>
      <c r="J709" s="3" t="n">
        <v>-1.58475347</v>
      </c>
      <c r="K709" s="4" t="n">
        <v>1203646549.77</v>
      </c>
      <c r="L709" s="5" t="n">
        <v>42250001</v>
      </c>
      <c r="M709" s="6" t="n">
        <v>28.48867506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TUZ5</t>
        </is>
      </c>
      <c r="U709" t="inlineStr">
        <is>
          <t>Future</t>
        </is>
      </c>
      <c r="AG709" t="n">
        <v>-0.001576</v>
      </c>
    </row>
    <row r="710">
      <c r="A710" t="inlineStr">
        <is>
          <t>CTA</t>
        </is>
      </c>
      <c r="B710" t="inlineStr">
        <is>
          <t>US 10YR NOTE (CBT)DEC25</t>
        </is>
      </c>
      <c r="C710" t="inlineStr">
        <is>
          <t>TYZ5 Comdty</t>
        </is>
      </c>
      <c r="F710" t="inlineStr">
        <is>
          <t>US 10YR NOTE (CBT)DEC25</t>
        </is>
      </c>
      <c r="G710" s="1" t="n">
        <v>87</v>
      </c>
      <c r="H710" s="1" t="n">
        <v>112.609375</v>
      </c>
      <c r="I710" s="2" t="n">
        <v>9797015.625</v>
      </c>
      <c r="J710" s="3" t="n">
        <v>0.008139449999999999</v>
      </c>
      <c r="K710" s="4" t="n">
        <v>1203646549.77</v>
      </c>
      <c r="L710" s="5" t="n">
        <v>42250001</v>
      </c>
      <c r="M710" s="6" t="n">
        <v>28.48867506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TYZ5</t>
        </is>
      </c>
      <c r="U710" t="inlineStr">
        <is>
          <t>Future</t>
        </is>
      </c>
      <c r="AG710" t="n">
        <v>-0.001576</v>
      </c>
    </row>
    <row r="711">
      <c r="A711" t="inlineStr">
        <is>
          <t>CTA</t>
        </is>
      </c>
      <c r="B711" t="inlineStr">
        <is>
          <t>US LONG BOND(CBT) DEC25</t>
        </is>
      </c>
      <c r="C711" t="inlineStr">
        <is>
          <t>USZ5 Comdty</t>
        </is>
      </c>
      <c r="F711" t="inlineStr">
        <is>
          <t>US LONG BOND(CBT) DEC25</t>
        </is>
      </c>
      <c r="G711" s="1" t="n">
        <v>58</v>
      </c>
      <c r="H711" s="1" t="n">
        <v>116.8125</v>
      </c>
      <c r="I711" s="2" t="n">
        <v>6775125</v>
      </c>
      <c r="J711" s="3" t="n">
        <v>0.00562883</v>
      </c>
      <c r="K711" s="4" t="n">
        <v>1203646549.77</v>
      </c>
      <c r="L711" s="5" t="n">
        <v>42250001</v>
      </c>
      <c r="M711" s="6" t="n">
        <v>28.48867506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USZ5</t>
        </is>
      </c>
      <c r="U711" t="inlineStr">
        <is>
          <t>Future</t>
        </is>
      </c>
      <c r="AG711" t="n">
        <v>-0.001576</v>
      </c>
    </row>
    <row r="712">
      <c r="A712" t="inlineStr">
        <is>
          <t>CTA</t>
        </is>
      </c>
      <c r="B712" t="inlineStr">
        <is>
          <t>US 10YR ULTRA FUT DEC25</t>
        </is>
      </c>
      <c r="C712" t="inlineStr">
        <is>
          <t>UXYZ5 Comdty</t>
        </is>
      </c>
      <c r="F712" t="inlineStr">
        <is>
          <t>US 10YR ULTRA FUT DEC25</t>
        </is>
      </c>
      <c r="G712" s="1" t="n">
        <v>120</v>
      </c>
      <c r="H712" s="1" t="n">
        <v>115.21875</v>
      </c>
      <c r="I712" s="2" t="n">
        <v>13826250</v>
      </c>
      <c r="J712" s="3" t="n">
        <v>0.01148697</v>
      </c>
      <c r="K712" s="4" t="n">
        <v>1203646549.77</v>
      </c>
      <c r="L712" s="5" t="n">
        <v>42250001</v>
      </c>
      <c r="M712" s="6" t="n">
        <v>28.48867506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UXYZ5</t>
        </is>
      </c>
      <c r="U712" t="inlineStr">
        <is>
          <t>Future</t>
        </is>
      </c>
      <c r="AG712" t="n">
        <v>-0.001576</v>
      </c>
    </row>
    <row r="713">
      <c r="A713" t="inlineStr">
        <is>
          <t>CTA</t>
        </is>
      </c>
      <c r="B713" t="inlineStr">
        <is>
          <t>WHEAT FUTURE(CBT) Mar26</t>
        </is>
      </c>
      <c r="C713" t="inlineStr">
        <is>
          <t>W H6 Comdty</t>
        </is>
      </c>
      <c r="F713" t="inlineStr">
        <is>
          <t>WHEAT FUTURE(CBT) Mar26</t>
        </is>
      </c>
      <c r="G713" s="1" t="n">
        <v>-529</v>
      </c>
      <c r="H713" s="1" t="n">
        <v>525.25</v>
      </c>
      <c r="I713" s="2" t="n">
        <v>-13892862.5</v>
      </c>
      <c r="J713" s="3" t="n">
        <v>-0.01154231</v>
      </c>
      <c r="K713" s="4" t="n">
        <v>1203646549.77</v>
      </c>
      <c r="L713" s="5" t="n">
        <v>42250001</v>
      </c>
      <c r="M713" s="6" t="n">
        <v>28.48867506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W H6</t>
        </is>
      </c>
      <c r="U713" t="inlineStr">
        <is>
          <t>Future</t>
        </is>
      </c>
      <c r="AG713" t="n">
        <v>-0.001576</v>
      </c>
    </row>
    <row r="714">
      <c r="A714" t="inlineStr">
        <is>
          <t>CTA</t>
        </is>
      </c>
      <c r="B714" t="inlineStr">
        <is>
          <t>WHEAT FUTURE(CBT) May26</t>
        </is>
      </c>
      <c r="C714" t="inlineStr">
        <is>
          <t>W K6 Comdty</t>
        </is>
      </c>
      <c r="F714" t="inlineStr">
        <is>
          <t>WHEAT FUTURE(CBT) May26</t>
        </is>
      </c>
      <c r="G714" s="1" t="n">
        <v>-105</v>
      </c>
      <c r="H714" s="1" t="n">
        <v>537.75</v>
      </c>
      <c r="I714" s="2" t="n">
        <v>-2823187.5</v>
      </c>
      <c r="J714" s="3" t="n">
        <v>-0.00234553</v>
      </c>
      <c r="K714" s="4" t="n">
        <v>1203646549.77</v>
      </c>
      <c r="L714" s="5" t="n">
        <v>42250001</v>
      </c>
      <c r="M714" s="6" t="n">
        <v>28.48867506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W K6</t>
        </is>
      </c>
      <c r="U714" t="inlineStr">
        <is>
          <t>Future</t>
        </is>
      </c>
      <c r="AG714" t="n">
        <v>-0.001576</v>
      </c>
    </row>
    <row r="715">
      <c r="A715" t="inlineStr">
        <is>
          <t>CTA</t>
        </is>
      </c>
      <c r="B715" t="inlineStr">
        <is>
          <t>WHEAT FUTURE(CBT) Dec25</t>
        </is>
      </c>
      <c r="C715" t="inlineStr">
        <is>
          <t>W Z5 Comdty</t>
        </is>
      </c>
      <c r="F715" t="inlineStr">
        <is>
          <t>WHEAT FUTURE(CBT) Dec25</t>
        </is>
      </c>
      <c r="G715" s="1" t="n">
        <v>-1472</v>
      </c>
      <c r="H715" s="1" t="n">
        <v>507.25</v>
      </c>
      <c r="I715" s="2" t="n">
        <v>-37333600</v>
      </c>
      <c r="J715" s="3" t="n">
        <v>-0.03101708</v>
      </c>
      <c r="K715" s="4" t="n">
        <v>1203646549.77</v>
      </c>
      <c r="L715" s="5" t="n">
        <v>42250001</v>
      </c>
      <c r="M715" s="6" t="n">
        <v>28.48867506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W Z5</t>
        </is>
      </c>
      <c r="U715" t="inlineStr">
        <is>
          <t>Future</t>
        </is>
      </c>
      <c r="AG715" t="n">
        <v>-0.001576</v>
      </c>
    </row>
    <row r="716">
      <c r="A716" t="inlineStr">
        <is>
          <t>CTA</t>
        </is>
      </c>
      <c r="B716" t="inlineStr">
        <is>
          <t>US ULTRA BOND CBT Dec25</t>
        </is>
      </c>
      <c r="C716" t="inlineStr">
        <is>
          <t>WNZ5 Comdty</t>
        </is>
      </c>
      <c r="F716" t="inlineStr">
        <is>
          <t>US ULTRA BOND CBT Dec25</t>
        </is>
      </c>
      <c r="G716" s="1" t="n">
        <v>-28</v>
      </c>
      <c r="H716" s="1" t="n">
        <v>120.28125</v>
      </c>
      <c r="I716" s="2" t="n">
        <v>-3367875</v>
      </c>
      <c r="J716" s="3" t="n">
        <v>-0.00279806</v>
      </c>
      <c r="K716" s="4" t="n">
        <v>1203646549.77</v>
      </c>
      <c r="L716" s="5" t="n">
        <v>42250001</v>
      </c>
      <c r="M716" s="6" t="n">
        <v>28.48867506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WNZ5</t>
        </is>
      </c>
      <c r="U716" t="inlineStr">
        <is>
          <t>Future</t>
        </is>
      </c>
      <c r="AG716" t="n">
        <v>-0.001576</v>
      </c>
    </row>
    <row r="717">
      <c r="A717" t="inlineStr">
        <is>
          <t>CTA</t>
        </is>
      </c>
      <c r="B717" t="inlineStr">
        <is>
          <t>GASOLINE RBOB FUT Jan26</t>
        </is>
      </c>
      <c r="C717" t="inlineStr">
        <is>
          <t>XBF6 Comdty</t>
        </is>
      </c>
      <c r="F717" t="inlineStr">
        <is>
          <t>GASOLINE RBOB FUT Jan26</t>
        </is>
      </c>
      <c r="G717" s="1" t="n">
        <v>186</v>
      </c>
      <c r="H717" s="1" t="n">
        <v>184.08</v>
      </c>
      <c r="I717" s="2" t="n">
        <v>14380329.6</v>
      </c>
      <c r="J717" s="3" t="n">
        <v>0.0119473</v>
      </c>
      <c r="K717" s="4" t="n">
        <v>1203646549.77</v>
      </c>
      <c r="L717" s="5" t="n">
        <v>42250001</v>
      </c>
      <c r="M717" s="6" t="n">
        <v>28.48867506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XBF6</t>
        </is>
      </c>
      <c r="U717" t="inlineStr">
        <is>
          <t>Future</t>
        </is>
      </c>
      <c r="AG717" t="n">
        <v>-0.001576</v>
      </c>
    </row>
    <row r="718">
      <c r="A718" t="inlineStr">
        <is>
          <t>CTA</t>
        </is>
      </c>
      <c r="B718" t="inlineStr">
        <is>
          <t>GASOLINE RBOB FUT Feb26</t>
        </is>
      </c>
      <c r="C718" t="inlineStr">
        <is>
          <t>XBG6 Comdty</t>
        </is>
      </c>
      <c r="F718" t="inlineStr">
        <is>
          <t>GASOLINE RBOB FUT Feb26</t>
        </is>
      </c>
      <c r="G718" s="1" t="n">
        <v>43</v>
      </c>
      <c r="H718" s="1" t="n">
        <v>184.49</v>
      </c>
      <c r="I718" s="2" t="n">
        <v>3331889.4</v>
      </c>
      <c r="J718" s="3" t="n">
        <v>0.00276816</v>
      </c>
      <c r="K718" s="4" t="n">
        <v>1203646549.77</v>
      </c>
      <c r="L718" s="5" t="n">
        <v>42250001</v>
      </c>
      <c r="M718" s="6" t="n">
        <v>28.48867506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XBG6</t>
        </is>
      </c>
      <c r="U718" t="inlineStr">
        <is>
          <t>Future</t>
        </is>
      </c>
      <c r="AG718" t="n">
        <v>-0.001576</v>
      </c>
    </row>
    <row r="719">
      <c r="A719" t="inlineStr">
        <is>
          <t>CTA</t>
        </is>
      </c>
      <c r="B719" t="inlineStr">
        <is>
          <t>GASOLINE RBOB FUT Nov25</t>
        </is>
      </c>
      <c r="C719" t="inlineStr">
        <is>
          <t>XBX5 Comdty</t>
        </is>
      </c>
      <c r="F719" t="inlineStr">
        <is>
          <t>GASOLINE RBOB FUT Nov25</t>
        </is>
      </c>
      <c r="G719" s="1" t="n">
        <v>101</v>
      </c>
      <c r="H719" s="1" t="n">
        <v>190.95</v>
      </c>
      <c r="I719" s="2" t="n">
        <v>8100099</v>
      </c>
      <c r="J719" s="3" t="n">
        <v>0.00672963</v>
      </c>
      <c r="K719" s="4" t="n">
        <v>1203646549.77</v>
      </c>
      <c r="L719" s="5" t="n">
        <v>42250001</v>
      </c>
      <c r="M719" s="6" t="n">
        <v>28.48867506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XBX5</t>
        </is>
      </c>
      <c r="U719" t="inlineStr">
        <is>
          <t>Future</t>
        </is>
      </c>
      <c r="AG719" t="n">
        <v>-0.001576</v>
      </c>
    </row>
    <row r="720">
      <c r="A720" t="inlineStr">
        <is>
          <t>CTA</t>
        </is>
      </c>
      <c r="B720" t="inlineStr">
        <is>
          <t>GASOLINE RBOB FUT Dec25</t>
        </is>
      </c>
      <c r="C720" t="inlineStr">
        <is>
          <t>XBZ5 Comdty</t>
        </is>
      </c>
      <c r="F720" t="inlineStr">
        <is>
          <t>GASOLINE RBOB FUT Dec25</t>
        </is>
      </c>
      <c r="G720" s="1" t="n">
        <v>519</v>
      </c>
      <c r="H720" s="1" t="n">
        <v>186.14</v>
      </c>
      <c r="I720" s="2" t="n">
        <v>40574797.2</v>
      </c>
      <c r="J720" s="3" t="n">
        <v>0.03370989</v>
      </c>
      <c r="K720" s="4" t="n">
        <v>1203646549.77</v>
      </c>
      <c r="L720" s="5" t="n">
        <v>42250001</v>
      </c>
      <c r="M720" s="6" t="n">
        <v>28.48867506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XBZ5</t>
        </is>
      </c>
      <c r="U720" t="inlineStr">
        <is>
          <t>Future</t>
        </is>
      </c>
      <c r="AG720" t="n">
        <v>-0.001576</v>
      </c>
    </row>
    <row r="721">
      <c r="A721" t="inlineStr">
        <is>
          <t>CTA</t>
        </is>
      </c>
      <c r="B721" t="inlineStr">
        <is>
          <t>CAN 5YR BOND FUT DEC25</t>
        </is>
      </c>
      <c r="C721" t="inlineStr">
        <is>
          <t>XQZ5 Comdty</t>
        </is>
      </c>
      <c r="F721" t="inlineStr">
        <is>
          <t>CAN 5YR BOND FUT DEC25</t>
        </is>
      </c>
      <c r="G721" s="1" t="n">
        <v>500</v>
      </c>
      <c r="H721" s="1" t="n">
        <v>82.62816599999999</v>
      </c>
      <c r="I721" s="2" t="n">
        <v>41314083</v>
      </c>
      <c r="J721" s="3" t="n">
        <v>0.0343241</v>
      </c>
      <c r="K721" s="4" t="n">
        <v>1203646549.77</v>
      </c>
      <c r="L721" s="5" t="n">
        <v>42250001</v>
      </c>
      <c r="M721" s="6" t="n">
        <v>28.48867506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XQZ5</t>
        </is>
      </c>
      <c r="U721" t="inlineStr">
        <is>
          <t>Future</t>
        </is>
      </c>
      <c r="AG721" t="n">
        <v>-0.001576</v>
      </c>
    </row>
    <row r="722">
      <c r="A722" t="inlineStr">
        <is>
          <t>CTA</t>
        </is>
      </c>
      <c r="B722" t="inlineStr">
        <is>
          <t>SIMPLIFY E GOVT MONEY MKT ETF</t>
        </is>
      </c>
      <c r="C722" t="inlineStr">
        <is>
          <t>SBIL</t>
        </is>
      </c>
      <c r="D722" t="inlineStr">
        <is>
          <t>BNVVNP8</t>
        </is>
      </c>
      <c r="E722" t="inlineStr">
        <is>
          <t>US82889N2696</t>
        </is>
      </c>
      <c r="F722" t="inlineStr">
        <is>
          <t>82889N269</t>
        </is>
      </c>
      <c r="G722" s="1" t="n">
        <v>5809300</v>
      </c>
      <c r="H722" s="1" t="n">
        <v>100.17</v>
      </c>
      <c r="I722" s="2" t="n">
        <v>581917581</v>
      </c>
      <c r="J722" s="3" t="n">
        <v>0.48346218</v>
      </c>
      <c r="K722" s="4" t="n">
        <v>1203646549.77</v>
      </c>
      <c r="L722" s="5" t="n">
        <v>42250001</v>
      </c>
      <c r="M722" s="6" t="n">
        <v>28.48867506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82889N269</t>
        </is>
      </c>
      <c r="U722" t="inlineStr">
        <is>
          <t>Fund</t>
        </is>
      </c>
      <c r="AG722" t="n">
        <v>-0.001576</v>
      </c>
    </row>
    <row r="723">
      <c r="A723" t="inlineStr">
        <is>
          <t>CTA</t>
        </is>
      </c>
      <c r="B723" t="inlineStr">
        <is>
          <t>B 01/02/26 Govt</t>
        </is>
      </c>
      <c r="C723" t="inlineStr">
        <is>
          <t>B 01/02/26 Govt</t>
        </is>
      </c>
      <c r="D723" t="inlineStr">
        <is>
          <t>BNC2PS7</t>
        </is>
      </c>
      <c r="E723" t="inlineStr">
        <is>
          <t>US912797RA77</t>
        </is>
      </c>
      <c r="F723" t="inlineStr">
        <is>
          <t>912797RA7</t>
        </is>
      </c>
      <c r="G723" s="1" t="n">
        <v>20000000</v>
      </c>
      <c r="H723" s="1" t="n">
        <v>99.091267</v>
      </c>
      <c r="I723" s="2" t="n">
        <v>19818253.4</v>
      </c>
      <c r="J723" s="3" t="n">
        <v>0.01646518</v>
      </c>
      <c r="K723" s="4" t="n">
        <v>1203646549.77</v>
      </c>
      <c r="L723" s="5" t="n">
        <v>42250001</v>
      </c>
      <c r="M723" s="6" t="n">
        <v>28.48867506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912797RA7</t>
        </is>
      </c>
      <c r="U723" t="inlineStr">
        <is>
          <t>Treasury Bill</t>
        </is>
      </c>
      <c r="AG723" t="n">
        <v>-0.001576</v>
      </c>
    </row>
    <row r="724">
      <c r="A724" t="inlineStr">
        <is>
          <t>CTA</t>
        </is>
      </c>
      <c r="B724" t="inlineStr">
        <is>
          <t>B 10/21/25 Govt</t>
        </is>
      </c>
      <c r="C724" t="inlineStr">
        <is>
          <t>B 10/21/25 Govt</t>
        </is>
      </c>
      <c r="D724" t="inlineStr">
        <is>
          <t>BS60BH3</t>
        </is>
      </c>
      <c r="E724" t="inlineStr">
        <is>
          <t>US912797NU77</t>
        </is>
      </c>
      <c r="F724" t="inlineStr">
        <is>
          <t>912797NU7</t>
        </is>
      </c>
      <c r="G724" s="1" t="n">
        <v>43000000</v>
      </c>
      <c r="H724" s="1" t="n">
        <v>99.16460600000001</v>
      </c>
      <c r="I724" s="2" t="n">
        <v>42640780.58</v>
      </c>
      <c r="J724" s="3" t="n">
        <v>0.03542633</v>
      </c>
      <c r="K724" s="4" t="n">
        <v>1203646549.77</v>
      </c>
      <c r="L724" s="5" t="n">
        <v>42250001</v>
      </c>
      <c r="M724" s="6" t="n">
        <v>28.48867506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912797NU7</t>
        </is>
      </c>
      <c r="U724" t="inlineStr">
        <is>
          <t>Treasury Bill</t>
        </is>
      </c>
      <c r="AG724" t="n">
        <v>-0.001576</v>
      </c>
    </row>
    <row r="725">
      <c r="A725" t="inlineStr">
        <is>
          <t>CTA</t>
        </is>
      </c>
      <c r="B725" t="inlineStr">
        <is>
          <t>B 10/28/25 Govt</t>
        </is>
      </c>
      <c r="C725" t="inlineStr">
        <is>
          <t>B 10/28/25 Govt</t>
        </is>
      </c>
      <c r="D725" t="inlineStr">
        <is>
          <t>BT212N0</t>
        </is>
      </c>
      <c r="E725" t="inlineStr">
        <is>
          <t>US912797RE99</t>
        </is>
      </c>
      <c r="F725" t="inlineStr">
        <is>
          <t>912797RE9</t>
        </is>
      </c>
      <c r="G725" s="1" t="n">
        <v>401000000</v>
      </c>
      <c r="H725" s="1" t="n">
        <v>99.786857</v>
      </c>
      <c r="I725" s="2" t="n">
        <v>400145296.57</v>
      </c>
      <c r="J725" s="3" t="n">
        <v>0.33244419</v>
      </c>
      <c r="K725" s="4" t="n">
        <v>1203646549.77</v>
      </c>
      <c r="L725" s="5" t="n">
        <v>42250001</v>
      </c>
      <c r="M725" s="6" t="n">
        <v>28.48867506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912797RE9</t>
        </is>
      </c>
      <c r="U725" t="inlineStr">
        <is>
          <t>Treasury Bill</t>
        </is>
      </c>
      <c r="AG725" t="n">
        <v>-0.001576</v>
      </c>
    </row>
    <row r="726">
      <c r="A726" t="inlineStr">
        <is>
          <t>CTA</t>
        </is>
      </c>
      <c r="B726" t="inlineStr">
        <is>
          <t>B 11/13/25 Govt</t>
        </is>
      </c>
      <c r="C726" t="inlineStr">
        <is>
          <t>B 11/13/25 Govt</t>
        </is>
      </c>
      <c r="D726" t="inlineStr">
        <is>
          <t>BSJN9W0</t>
        </is>
      </c>
      <c r="E726" t="inlineStr">
        <is>
          <t>US912797QQ39</t>
        </is>
      </c>
      <c r="F726" t="inlineStr">
        <is>
          <t>912797QQ3</t>
        </is>
      </c>
      <c r="G726" s="1" t="n">
        <v>98300000</v>
      </c>
      <c r="H726" s="1" t="n">
        <v>99.611824</v>
      </c>
      <c r="I726" s="2" t="n">
        <v>97918422.98999999</v>
      </c>
      <c r="J726" s="3" t="n">
        <v>0.08135148</v>
      </c>
      <c r="K726" s="4" t="n">
        <v>1203646549.77</v>
      </c>
      <c r="L726" s="5" t="n">
        <v>42250001</v>
      </c>
      <c r="M726" s="6" t="n">
        <v>28.48867506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912797QQ3</t>
        </is>
      </c>
      <c r="U726" t="inlineStr">
        <is>
          <t>Treasury Bill</t>
        </is>
      </c>
      <c r="AG726" t="n">
        <v>-0.001576</v>
      </c>
    </row>
    <row r="727">
      <c r="A727" t="inlineStr">
        <is>
          <t>CTA</t>
        </is>
      </c>
      <c r="B727" t="inlineStr">
        <is>
          <t>B 12/11/25 Govt</t>
        </is>
      </c>
      <c r="C727" t="inlineStr">
        <is>
          <t>B 12/11/25 Govt</t>
        </is>
      </c>
      <c r="D727" t="inlineStr">
        <is>
          <t>BTPGTS6</t>
        </is>
      </c>
      <c r="E727" t="inlineStr">
        <is>
          <t>US912797QY62</t>
        </is>
      </c>
      <c r="F727" t="inlineStr">
        <is>
          <t>912797QY6</t>
        </is>
      </c>
      <c r="G727" s="1" t="n">
        <v>39000000</v>
      </c>
      <c r="H727" s="1" t="n">
        <v>99.32515600000001</v>
      </c>
      <c r="I727" s="2" t="n">
        <v>38736810.84</v>
      </c>
      <c r="J727" s="3" t="n">
        <v>0.03218288</v>
      </c>
      <c r="K727" s="4" t="n">
        <v>1203646549.77</v>
      </c>
      <c r="L727" s="5" t="n">
        <v>42250001</v>
      </c>
      <c r="M727" s="6" t="n">
        <v>28.48867506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912797QY6</t>
        </is>
      </c>
      <c r="U727" t="inlineStr">
        <is>
          <t>Treasury Bill</t>
        </is>
      </c>
      <c r="AG727" t="n">
        <v>-0.001576</v>
      </c>
    </row>
    <row r="728">
      <c r="A728" t="inlineStr">
        <is>
          <t>CTA</t>
        </is>
      </c>
      <c r="B728" t="inlineStr">
        <is>
          <t>Cash</t>
        </is>
      </c>
      <c r="C728" t="inlineStr">
        <is>
          <t>Cash</t>
        </is>
      </c>
      <c r="G728" s="1" t="n">
        <v>22469404.36</v>
      </c>
      <c r="H728" s="1" t="n">
        <v>1</v>
      </c>
      <c r="I728" s="2" t="n">
        <v>22469404.36</v>
      </c>
      <c r="J728" s="3" t="n">
        <v>0.01866778</v>
      </c>
      <c r="K728" s="4" t="n">
        <v>1203646549.77</v>
      </c>
      <c r="L728" s="5" t="n">
        <v>42250001</v>
      </c>
      <c r="M728" s="6" t="n">
        <v>28.48867506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Cash</t>
        </is>
      </c>
      <c r="U728" t="inlineStr">
        <is>
          <t>Cash</t>
        </is>
      </c>
      <c r="AG728" t="n">
        <v>-0.001576</v>
      </c>
    </row>
    <row r="729">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row>
    <row r="730">
      <c r="A730" t="inlineStr">
        <is>
          <t>FOXY</t>
        </is>
      </c>
      <c r="B730" t="inlineStr">
        <is>
          <t>AUD/USD 12/17/2025 Curncy</t>
        </is>
      </c>
      <c r="C730" t="inlineStr">
        <is>
          <t>AUD/USD 12/17/2025 Curncy</t>
        </is>
      </c>
      <c r="G730" s="1" t="n">
        <v>-10365000</v>
      </c>
      <c r="H730" s="1" t="n">
        <v>0.659325</v>
      </c>
      <c r="I730" s="2" t="n">
        <v>6833902.220804</v>
      </c>
      <c r="J730" s="3" t="n">
        <v>-0.271739</v>
      </c>
      <c r="K730" s="4" t="n">
        <v>25148770.71</v>
      </c>
      <c r="L730" s="5" t="n">
        <v>925001</v>
      </c>
      <c r="M730" s="6" t="n">
        <v>27.187831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KYNCCTUSD__00001969</t>
        </is>
      </c>
      <c r="U730" t="inlineStr">
        <is>
          <t>Forward</t>
        </is>
      </c>
      <c r="AG730" t="n">
        <v>0.004039</v>
      </c>
    </row>
    <row r="731">
      <c r="A731" t="inlineStr">
        <is>
          <t>FOXY</t>
        </is>
      </c>
      <c r="B731" t="inlineStr">
        <is>
          <t>CAD/USD 12/17/2025 Curncy</t>
        </is>
      </c>
      <c r="C731" t="inlineStr">
        <is>
          <t>CAD/USD 12/17/2025 Curncy</t>
        </is>
      </c>
      <c r="G731" s="1" t="n">
        <v>-19050000</v>
      </c>
      <c r="H731" s="1" t="n">
        <v>0.718928</v>
      </c>
      <c r="I731" s="2" t="n">
        <v>13695577.155346</v>
      </c>
      <c r="J731" s="3" t="n">
        <v>-0.544582</v>
      </c>
      <c r="K731" s="4" t="n">
        <v>25148770.71</v>
      </c>
      <c r="L731" s="5" t="n">
        <v>925001</v>
      </c>
      <c r="M731" s="6" t="n">
        <v>27.187831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KYNCCTCAD__00001950</t>
        </is>
      </c>
      <c r="U731" t="inlineStr">
        <is>
          <t>Forward</t>
        </is>
      </c>
      <c r="AG731" t="n">
        <v>0.004039</v>
      </c>
    </row>
    <row r="732">
      <c r="A732" t="inlineStr">
        <is>
          <t>FOXY</t>
        </is>
      </c>
      <c r="B732" t="inlineStr">
        <is>
          <t>CHF/USD 12/17/2025 Curncy</t>
        </is>
      </c>
      <c r="C732" t="inlineStr">
        <is>
          <t>CHF/USD 12/17/2025 Curncy</t>
        </is>
      </c>
      <c r="G732" s="1" t="n">
        <v>-6230000</v>
      </c>
      <c r="H732" s="1" t="n">
        <v>1.257678</v>
      </c>
      <c r="I732" s="2" t="n">
        <v>7835334.718456</v>
      </c>
      <c r="J732" s="3" t="n">
        <v>-0.311559</v>
      </c>
      <c r="K732" s="4" t="n">
        <v>25148770.71</v>
      </c>
      <c r="L732" s="5" t="n">
        <v>925001</v>
      </c>
      <c r="M732" s="6" t="n">
        <v>27.187831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KYNCCTCHF__00001602</t>
        </is>
      </c>
      <c r="U732" t="inlineStr">
        <is>
          <t>Forward</t>
        </is>
      </c>
      <c r="AG732" t="n">
        <v>0.004039</v>
      </c>
    </row>
    <row r="733">
      <c r="A733" t="inlineStr">
        <is>
          <t>FOXY</t>
        </is>
      </c>
      <c r="B733" t="inlineStr">
        <is>
          <t>EUR/USD 12/17/2025 Curncy</t>
        </is>
      </c>
      <c r="C733" t="inlineStr">
        <is>
          <t>EUR/USD 12/17/2025 Curncy</t>
        </is>
      </c>
      <c r="G733" s="1" t="n">
        <v>8740000</v>
      </c>
      <c r="H733" s="1" t="n">
        <v>1.167525</v>
      </c>
      <c r="I733" s="2" t="n">
        <v>-10204165.027268</v>
      </c>
      <c r="J733" s="3" t="n">
        <v>0.405752</v>
      </c>
      <c r="K733" s="4" t="n">
        <v>25148770.71</v>
      </c>
      <c r="L733" s="5" t="n">
        <v>925001</v>
      </c>
      <c r="M733" s="6" t="n">
        <v>27.187831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KYNCCTUSD__00001917</t>
        </is>
      </c>
      <c r="U733" t="inlineStr">
        <is>
          <t>Forward</t>
        </is>
      </c>
      <c r="AG733" t="n">
        <v>0.004039</v>
      </c>
    </row>
    <row r="734">
      <c r="A734" t="inlineStr">
        <is>
          <t>FOXY</t>
        </is>
      </c>
      <c r="B734" t="inlineStr">
        <is>
          <t>JPY/USD 12/17/2025 Curncy</t>
        </is>
      </c>
      <c r="C734" t="inlineStr">
        <is>
          <t>JPY/USD 12/17/2025 Curncy</t>
        </is>
      </c>
      <c r="G734" s="1" t="n">
        <v>1549270000</v>
      </c>
      <c r="H734" s="1" t="n">
        <v>0.006596</v>
      </c>
      <c r="I734" s="2" t="n">
        <v>-10219065.439695</v>
      </c>
      <c r="J734" s="3" t="n">
        <v>0.406345</v>
      </c>
      <c r="K734" s="4" t="n">
        <v>25148770.71</v>
      </c>
      <c r="L734" s="5" t="n">
        <v>925001</v>
      </c>
      <c r="M734" s="6" t="n">
        <v>27.187831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KYNCCTJPY__00001971</t>
        </is>
      </c>
      <c r="U734" t="inlineStr">
        <is>
          <t>Forward</t>
        </is>
      </c>
      <c r="AG734" t="n">
        <v>0.004039</v>
      </c>
    </row>
    <row r="735">
      <c r="A735" t="inlineStr">
        <is>
          <t>FOXY</t>
        </is>
      </c>
      <c r="B735" t="inlineStr">
        <is>
          <t>NOK/USD 12/17/2025 Curncy</t>
        </is>
      </c>
      <c r="C735" t="inlineStr">
        <is>
          <t>NOK/USD 12/17/2025 Curncy</t>
        </is>
      </c>
      <c r="G735" s="1" t="n">
        <v>202800000</v>
      </c>
      <c r="H735" s="1" t="n">
        <v>0.100225</v>
      </c>
      <c r="I735" s="2" t="n">
        <v>-20325730.861866</v>
      </c>
      <c r="J735" s="3" t="n">
        <v>0.80822</v>
      </c>
      <c r="K735" s="4" t="n">
        <v>25148770.71</v>
      </c>
      <c r="L735" s="5" t="n">
        <v>925001</v>
      </c>
      <c r="M735" s="6" t="n">
        <v>27.187831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KYNCCTNOK__00001614</t>
        </is>
      </c>
      <c r="U735" t="inlineStr">
        <is>
          <t>Forward</t>
        </is>
      </c>
      <c r="AG735" t="n">
        <v>0.004039</v>
      </c>
    </row>
    <row r="736">
      <c r="A736" t="inlineStr">
        <is>
          <t>FOXY</t>
        </is>
      </c>
      <c r="B736" t="inlineStr">
        <is>
          <t>SEK/USD 12/17/2025 Curncy</t>
        </is>
      </c>
      <c r="C736" t="inlineStr">
        <is>
          <t>SEK/USD 12/17/2025 Curncy</t>
        </is>
      </c>
      <c r="G736" s="1" t="n">
        <v>-128310000</v>
      </c>
      <c r="H736" s="1" t="n">
        <v>0.106422</v>
      </c>
      <c r="I736" s="2" t="n">
        <v>13654960.818212</v>
      </c>
      <c r="J736" s="3" t="n">
        <v>-0.542967</v>
      </c>
      <c r="K736" s="4" t="n">
        <v>25148770.71</v>
      </c>
      <c r="L736" s="5" t="n">
        <v>925001</v>
      </c>
      <c r="M736" s="6" t="n">
        <v>27.187831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KYNCCTUSD__00001604</t>
        </is>
      </c>
      <c r="U736" t="inlineStr">
        <is>
          <t>Forward</t>
        </is>
      </c>
      <c r="AG736" t="n">
        <v>0.004039</v>
      </c>
    </row>
    <row r="737">
      <c r="A737" t="inlineStr">
        <is>
          <t>FOXY</t>
        </is>
      </c>
      <c r="B737" t="inlineStr">
        <is>
          <t>USD/BRL 12/17/2025 Curncy</t>
        </is>
      </c>
      <c r="C737" t="inlineStr">
        <is>
          <t>USD/BRL 12/17/2025 Curncy</t>
        </is>
      </c>
      <c r="G737" s="1" t="n">
        <v>56605384.59</v>
      </c>
      <c r="H737" s="1" t="n">
        <v>5.43285</v>
      </c>
      <c r="I737" s="2" t="n">
        <v>-10419095.795025</v>
      </c>
      <c r="J737" s="3" t="n">
        <v>0.414298</v>
      </c>
      <c r="K737" s="4" t="n">
        <v>25148770.71</v>
      </c>
      <c r="L737" s="5" t="n">
        <v>925001</v>
      </c>
      <c r="M737" s="6" t="n">
        <v>27.187831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KYNCCTBRL__00001941</t>
        </is>
      </c>
      <c r="U737" t="inlineStr">
        <is>
          <t>Forward</t>
        </is>
      </c>
      <c r="AG737" t="n">
        <v>0.004039</v>
      </c>
    </row>
    <row r="738">
      <c r="A738" t="inlineStr">
        <is>
          <t>FOXY</t>
        </is>
      </c>
      <c r="B738" t="inlineStr">
        <is>
          <t>USD/CNH 12/17/2025 Curncy</t>
        </is>
      </c>
      <c r="C738" t="inlineStr">
        <is>
          <t>USD/CNH 12/17/2025 Curncy</t>
        </is>
      </c>
      <c r="G738" s="1" t="n">
        <v>-22852527.29</v>
      </c>
      <c r="H738" s="1" t="n">
        <v>7.114607</v>
      </c>
      <c r="I738" s="2" t="n">
        <v>3212057.572541</v>
      </c>
      <c r="J738" s="3" t="n">
        <v>-0.127722</v>
      </c>
      <c r="K738" s="4" t="n">
        <v>25148770.71</v>
      </c>
      <c r="L738" s="5" t="n">
        <v>925001</v>
      </c>
      <c r="M738" s="6" t="n">
        <v>27.187831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KYNCCTCNH__00001611</t>
        </is>
      </c>
      <c r="U738" t="inlineStr">
        <is>
          <t>Forward</t>
        </is>
      </c>
      <c r="AG738" t="n">
        <v>0.004039</v>
      </c>
    </row>
    <row r="739">
      <c r="A739" t="inlineStr">
        <is>
          <t>FOXY</t>
        </is>
      </c>
      <c r="B739" t="inlineStr">
        <is>
          <t>USD/COP 12/17/2025 Curncy</t>
        </is>
      </c>
      <c r="C739" t="inlineStr">
        <is>
          <t>USD/COP 12/17/2025 Curncy</t>
        </is>
      </c>
      <c r="G739" s="1" t="n">
        <v>12703682632</v>
      </c>
      <c r="H739" s="1" t="n">
        <v>3930.122451</v>
      </c>
      <c r="I739" s="2" t="n">
        <v>-3232388.504528</v>
      </c>
      <c r="J739" s="3" t="n">
        <v>0.128531</v>
      </c>
      <c r="K739" s="4" t="n">
        <v>25148770.71</v>
      </c>
      <c r="L739" s="5" t="n">
        <v>925001</v>
      </c>
      <c r="M739" s="6" t="n">
        <v>27.187831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KYNCCTCOP__00001992</t>
        </is>
      </c>
      <c r="U739" t="inlineStr">
        <is>
          <t>Forward</t>
        </is>
      </c>
      <c r="AG739" t="n">
        <v>0.004039</v>
      </c>
    </row>
    <row r="740">
      <c r="A740" t="inlineStr">
        <is>
          <t>FOXY</t>
        </is>
      </c>
      <c r="B740" t="inlineStr">
        <is>
          <t>USD/KRW 12/17/2025 Curncy</t>
        </is>
      </c>
      <c r="C740" t="inlineStr">
        <is>
          <t>USD/KRW 12/17/2025 Curncy</t>
        </is>
      </c>
      <c r="G740" s="1" t="n">
        <v>-14624532098.6</v>
      </c>
      <c r="H740" s="1" t="n">
        <v>1395.35014</v>
      </c>
      <c r="I740" s="2" t="n">
        <v>10480904.884992</v>
      </c>
      <c r="J740" s="3" t="n">
        <v>-0.416756</v>
      </c>
      <c r="K740" s="4" t="n">
        <v>25148770.71</v>
      </c>
      <c r="L740" s="5" t="n">
        <v>925001</v>
      </c>
      <c r="M740" s="6" t="n">
        <v>27.187831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KYNCCTUSD__00002054</t>
        </is>
      </c>
      <c r="U740" t="inlineStr">
        <is>
          <t>Forward</t>
        </is>
      </c>
      <c r="AG740" t="n">
        <v>0.004039</v>
      </c>
    </row>
    <row r="741">
      <c r="A741" t="inlineStr">
        <is>
          <t>FOXY</t>
        </is>
      </c>
      <c r="B741" t="inlineStr">
        <is>
          <t>USD/MXN 12/17/2025 Curncy</t>
        </is>
      </c>
      <c r="C741" t="inlineStr">
        <is>
          <t>USD/MXN 12/17/2025 Curncy</t>
        </is>
      </c>
      <c r="G741" s="1" t="n">
        <v>226013753.03</v>
      </c>
      <c r="H741" s="1" t="n">
        <v>18.464751</v>
      </c>
      <c r="I741" s="2" t="n">
        <v>-12240281.660446</v>
      </c>
      <c r="J741" s="3" t="n">
        <v>0.486715</v>
      </c>
      <c r="K741" s="4" t="n">
        <v>25148770.71</v>
      </c>
      <c r="L741" s="5" t="n">
        <v>925001</v>
      </c>
      <c r="M741" s="6" t="n">
        <v>27.187831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KYNCCTMXN__00001580</t>
        </is>
      </c>
      <c r="U741" t="inlineStr">
        <is>
          <t>Forward</t>
        </is>
      </c>
      <c r="AG741" t="n">
        <v>0.004039</v>
      </c>
    </row>
    <row r="742">
      <c r="A742" t="inlineStr">
        <is>
          <t>FOXY</t>
        </is>
      </c>
      <c r="B742" t="inlineStr">
        <is>
          <t>USD/SGD 12/17/2025 Curncy</t>
        </is>
      </c>
      <c r="C742" t="inlineStr">
        <is>
          <t>USD/SGD 12/17/2025 Curncy</t>
        </is>
      </c>
      <c r="G742" s="1" t="n">
        <v>-10678618.38</v>
      </c>
      <c r="H742" s="1" t="n">
        <v>1.288638</v>
      </c>
      <c r="I742" s="2" t="n">
        <v>8286748.008362</v>
      </c>
      <c r="J742" s="3" t="n">
        <v>-0.329509</v>
      </c>
      <c r="K742" s="4" t="n">
        <v>25148770.71</v>
      </c>
      <c r="L742" s="5" t="n">
        <v>925001</v>
      </c>
      <c r="M742" s="6" t="n">
        <v>27.187831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KYNCCTUSD__00001933</t>
        </is>
      </c>
      <c r="U742" t="inlineStr">
        <is>
          <t>Forward</t>
        </is>
      </c>
      <c r="AG742" t="n">
        <v>0.004039</v>
      </c>
    </row>
    <row r="743">
      <c r="A743" t="inlineStr">
        <is>
          <t>FOXY</t>
        </is>
      </c>
      <c r="B743" t="inlineStr">
        <is>
          <t>USD/TWD 12/17/2025 Curncy</t>
        </is>
      </c>
      <c r="C743" t="inlineStr">
        <is>
          <t>USD/TWD 12/17/2025 Curncy</t>
        </is>
      </c>
      <c r="G743" s="1" t="n">
        <v>-368704111.3</v>
      </c>
      <c r="H743" s="1" t="n">
        <v>30.36914</v>
      </c>
      <c r="I743" s="2" t="n">
        <v>12140749.171692</v>
      </c>
      <c r="J743" s="3" t="n">
        <v>-0.482757</v>
      </c>
      <c r="K743" s="4" t="n">
        <v>25148770.71</v>
      </c>
      <c r="L743" s="5" t="n">
        <v>925001</v>
      </c>
      <c r="M743" s="6" t="n">
        <v>27.187831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KYNCCTUSD__00001964</t>
        </is>
      </c>
      <c r="U743" t="inlineStr">
        <is>
          <t>Forward</t>
        </is>
      </c>
      <c r="AG743" t="n">
        <v>0.004039</v>
      </c>
    </row>
    <row r="744">
      <c r="A744" t="inlineStr">
        <is>
          <t>FOXY</t>
        </is>
      </c>
      <c r="B744" t="inlineStr">
        <is>
          <t>USD/ZAR 12/17/2025 Curncy</t>
        </is>
      </c>
      <c r="C744" t="inlineStr">
        <is>
          <t>USD/ZAR 12/17/2025 Curncy</t>
        </is>
      </c>
      <c r="G744" s="1" t="n">
        <v>150735110.43</v>
      </c>
      <c r="H744" s="1" t="n">
        <v>17.23146</v>
      </c>
      <c r="I744" s="2" t="n">
        <v>-8747669.113934999</v>
      </c>
      <c r="J744" s="3" t="n">
        <v>0.347837</v>
      </c>
      <c r="K744" s="4" t="n">
        <v>25148770.71</v>
      </c>
      <c r="L744" s="5" t="n">
        <v>925001</v>
      </c>
      <c r="M744" s="6" t="n">
        <v>27.187831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KYNCCTZAR__00001586</t>
        </is>
      </c>
      <c r="U744" t="inlineStr">
        <is>
          <t>Forward</t>
        </is>
      </c>
      <c r="AG744" t="n">
        <v>0.004039</v>
      </c>
    </row>
    <row r="745">
      <c r="A745" t="inlineStr">
        <is>
          <t>FOXY</t>
        </is>
      </c>
      <c r="B745" t="inlineStr">
        <is>
          <t>SIMPLIFY E GOVT MONEY MKT ETF</t>
        </is>
      </c>
      <c r="C745" t="inlineStr">
        <is>
          <t>SBIL</t>
        </is>
      </c>
      <c r="D745" t="inlineStr">
        <is>
          <t>BNVVNP8</t>
        </is>
      </c>
      <c r="E745" t="inlineStr">
        <is>
          <t>US82889N2696</t>
        </is>
      </c>
      <c r="F745" t="inlineStr">
        <is>
          <t>82889N269</t>
        </is>
      </c>
      <c r="G745" s="1" t="n">
        <v>76000</v>
      </c>
      <c r="H745" s="1" t="n">
        <v>100.17</v>
      </c>
      <c r="I745" s="2" t="n">
        <v>7612920</v>
      </c>
      <c r="J745" s="3" t="n">
        <v>0.30271539</v>
      </c>
      <c r="K745" s="4" t="n">
        <v>25148770.71</v>
      </c>
      <c r="L745" s="5" t="n">
        <v>925001</v>
      </c>
      <c r="M745" s="6" t="n">
        <v>27.18783083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82889N269</t>
        </is>
      </c>
      <c r="U745" t="inlineStr">
        <is>
          <t>Fund</t>
        </is>
      </c>
      <c r="AG745" t="n">
        <v>0.004039</v>
      </c>
    </row>
    <row r="746">
      <c r="A746" t="inlineStr">
        <is>
          <t>FOXY</t>
        </is>
      </c>
      <c r="B746" t="inlineStr">
        <is>
          <t>B 10/21/25 Govt</t>
        </is>
      </c>
      <c r="C746" t="inlineStr">
        <is>
          <t>B 10/21/25 Govt</t>
        </is>
      </c>
      <c r="D746" t="inlineStr">
        <is>
          <t>BS60BH3</t>
        </is>
      </c>
      <c r="E746" t="inlineStr">
        <is>
          <t>US912797NU77</t>
        </is>
      </c>
      <c r="F746" t="inlineStr">
        <is>
          <t>912797NU7</t>
        </is>
      </c>
      <c r="G746" s="1" t="n">
        <v>400000</v>
      </c>
      <c r="H746" s="1" t="n">
        <v>99.16460600000001</v>
      </c>
      <c r="I746" s="2" t="n">
        <v>396658.42</v>
      </c>
      <c r="J746" s="3" t="n">
        <v>0.01577248</v>
      </c>
      <c r="K746" s="4" t="n">
        <v>25148770.71</v>
      </c>
      <c r="L746" s="5" t="n">
        <v>925001</v>
      </c>
      <c r="M746" s="6" t="n">
        <v>27.18783083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912797NU7</t>
        </is>
      </c>
      <c r="U746" t="inlineStr">
        <is>
          <t>Treasury Bill</t>
        </is>
      </c>
      <c r="AG746" t="n">
        <v>0.004039</v>
      </c>
    </row>
    <row r="747">
      <c r="A747" t="inlineStr">
        <is>
          <t>FOXY</t>
        </is>
      </c>
      <c r="B747" t="inlineStr">
        <is>
          <t>B 10/28/25 Govt</t>
        </is>
      </c>
      <c r="C747" t="inlineStr">
        <is>
          <t>B 10/28/25 Govt</t>
        </is>
      </c>
      <c r="D747" t="inlineStr">
        <is>
          <t>BT212N0</t>
        </is>
      </c>
      <c r="E747" t="inlineStr">
        <is>
          <t>US912797RE99</t>
        </is>
      </c>
      <c r="F747" t="inlineStr">
        <is>
          <t>912797RE9</t>
        </is>
      </c>
      <c r="G747" s="1" t="n">
        <v>12800000</v>
      </c>
      <c r="H747" s="1" t="n">
        <v>99.786857</v>
      </c>
      <c r="I747" s="2" t="n">
        <v>12772717.7</v>
      </c>
      <c r="J747" s="3" t="n">
        <v>0.50788636</v>
      </c>
      <c r="K747" s="4" t="n">
        <v>25148770.71</v>
      </c>
      <c r="L747" s="5" t="n">
        <v>925001</v>
      </c>
      <c r="M747" s="6" t="n">
        <v>27.18783083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912797RE9</t>
        </is>
      </c>
      <c r="U747" t="inlineStr">
        <is>
          <t>Treasury Bill</t>
        </is>
      </c>
      <c r="AG747" t="n">
        <v>0.004039</v>
      </c>
    </row>
    <row r="748">
      <c r="A748" t="inlineStr">
        <is>
          <t>FOXY</t>
        </is>
      </c>
      <c r="B748" t="inlineStr">
        <is>
          <t>B 12/11/25 Govt</t>
        </is>
      </c>
      <c r="C748" t="inlineStr">
        <is>
          <t>B 12/11/25 Govt</t>
        </is>
      </c>
      <c r="D748" t="inlineStr">
        <is>
          <t>BTPGTS6</t>
        </is>
      </c>
      <c r="E748" t="inlineStr">
        <is>
          <t>US912797QY62</t>
        </is>
      </c>
      <c r="F748" t="inlineStr">
        <is>
          <t>912797QY6</t>
        </is>
      </c>
      <c r="G748" s="1" t="n">
        <v>4100000</v>
      </c>
      <c r="H748" s="1" t="n">
        <v>99.32515600000001</v>
      </c>
      <c r="I748" s="2" t="n">
        <v>4072331.4</v>
      </c>
      <c r="J748" s="3" t="n">
        <v>0.16192964</v>
      </c>
      <c r="K748" s="4" t="n">
        <v>25148770.71</v>
      </c>
      <c r="L748" s="5" t="n">
        <v>925001</v>
      </c>
      <c r="M748" s="6" t="n">
        <v>27.18783083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912797QY6</t>
        </is>
      </c>
      <c r="U748" t="inlineStr">
        <is>
          <t>Treasury Bill</t>
        </is>
      </c>
      <c r="AG748" t="n">
        <v>0.004039</v>
      </c>
    </row>
    <row r="749">
      <c r="A749" t="inlineStr">
        <is>
          <t>FOXY</t>
        </is>
      </c>
      <c r="B749" t="inlineStr">
        <is>
          <t>Cash</t>
        </is>
      </c>
      <c r="C749" t="inlineStr">
        <is>
          <t>Cash</t>
        </is>
      </c>
      <c r="G749" s="1" t="n">
        <v>294143.19</v>
      </c>
      <c r="H749" s="1" t="n">
        <v>1</v>
      </c>
      <c r="I749" s="2" t="n">
        <v>294143.19</v>
      </c>
      <c r="J749" s="3" t="n">
        <v>0.01169612596145857</v>
      </c>
      <c r="K749" s="4" t="n">
        <v>25148770.71</v>
      </c>
      <c r="L749" s="5" t="n">
        <v>925001</v>
      </c>
      <c r="M749" s="6" t="n">
        <v>27.18783083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Cash</t>
        </is>
      </c>
      <c r="U749" t="inlineStr">
        <is>
          <t>Cash</t>
        </is>
      </c>
      <c r="AG749" t="n">
        <v>0.004039</v>
      </c>
    </row>
    <row r="750">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row>
    <row r="751">
      <c r="A751" t="inlineStr">
        <is>
          <t>GAEM</t>
        </is>
      </c>
      <c r="B751" t="inlineStr">
        <is>
          <t>AEGEA FINANCE SARL 7.625 1/20/2036</t>
        </is>
      </c>
      <c r="C751" t="inlineStr">
        <is>
          <t>00775CAE6</t>
        </is>
      </c>
      <c r="E751" t="inlineStr">
        <is>
          <t>US00775CAE66</t>
        </is>
      </c>
      <c r="F751" t="inlineStr">
        <is>
          <t>00775CAE6</t>
        </is>
      </c>
      <c r="G751" s="1" t="n">
        <v>400000</v>
      </c>
      <c r="H751" s="1" t="n">
        <v>99.34999999999999</v>
      </c>
      <c r="I751" s="2" t="n">
        <v>397400</v>
      </c>
      <c r="J751" s="3" t="n">
        <v>0.01368309</v>
      </c>
      <c r="K751" s="4" t="n">
        <v>29043156.35384541</v>
      </c>
      <c r="L751" s="5" t="n">
        <v>1100001</v>
      </c>
      <c r="M751" s="6" t="n">
        <v>26.40284541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00775CAE6</t>
        </is>
      </c>
      <c r="U751" t="inlineStr">
        <is>
          <t>Bond</t>
        </is>
      </c>
    </row>
    <row r="752">
      <c r="A752" t="inlineStr">
        <is>
          <t>GAEM</t>
        </is>
      </c>
      <c r="B752" t="inlineStr">
        <is>
          <t>ARIS MINING CORP 8 10/31/2029</t>
        </is>
      </c>
      <c r="C752" t="inlineStr">
        <is>
          <t>04040YAB5</t>
        </is>
      </c>
      <c r="D752" t="inlineStr">
        <is>
          <t>BTBLGD9</t>
        </is>
      </c>
      <c r="E752" t="inlineStr">
        <is>
          <t>US04040YAB56</t>
        </is>
      </c>
      <c r="F752" t="inlineStr">
        <is>
          <t>04040YAB5</t>
        </is>
      </c>
      <c r="G752" s="1" t="n">
        <v>200000</v>
      </c>
      <c r="H752" s="1" t="n">
        <v>104.219</v>
      </c>
      <c r="I752" s="2" t="n">
        <v>208438</v>
      </c>
      <c r="J752" s="3" t="n">
        <v>0.00717684</v>
      </c>
      <c r="K752" s="4" t="n">
        <v>29043156.35384541</v>
      </c>
      <c r="L752" s="5" t="n">
        <v>1100001</v>
      </c>
      <c r="M752" s="6" t="n">
        <v>26.40284541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04040YAB5</t>
        </is>
      </c>
      <c r="U752" t="inlineStr">
        <is>
          <t>Bond</t>
        </is>
      </c>
    </row>
    <row r="753">
      <c r="A753" t="inlineStr">
        <is>
          <t>GAEM</t>
        </is>
      </c>
      <c r="B753" t="inlineStr">
        <is>
          <t>COMMONWEALTH OF BAHAMAS 8.25 6/24/2036</t>
        </is>
      </c>
      <c r="C753" t="inlineStr">
        <is>
          <t>056732AP5</t>
        </is>
      </c>
      <c r="D753" t="inlineStr">
        <is>
          <t>BVK1719</t>
        </is>
      </c>
      <c r="E753" t="inlineStr">
        <is>
          <t>US056732AP57</t>
        </is>
      </c>
      <c r="F753" t="inlineStr">
        <is>
          <t>056732AP5</t>
        </is>
      </c>
      <c r="G753" s="1" t="n">
        <v>300000</v>
      </c>
      <c r="H753" s="1" t="n">
        <v>108.586</v>
      </c>
      <c r="I753" s="2" t="n">
        <v>325758</v>
      </c>
      <c r="J753" s="3" t="n">
        <v>0.01121634</v>
      </c>
      <c r="K753" s="4" t="n">
        <v>29043156.35384541</v>
      </c>
      <c r="L753" s="5" t="n">
        <v>1100001</v>
      </c>
      <c r="M753" s="6" t="n">
        <v>26.40284541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056732AP5</t>
        </is>
      </c>
      <c r="U753" t="inlineStr">
        <is>
          <t>Bond</t>
        </is>
      </c>
    </row>
    <row r="754">
      <c r="A754" t="inlineStr">
        <is>
          <t>GAEM</t>
        </is>
      </c>
      <c r="B754" t="inlineStr">
        <is>
          <t>BANCO DAVIVIENDA SA 8.125 7/2/2035</t>
        </is>
      </c>
      <c r="C754" t="inlineStr">
        <is>
          <t>059501AG1</t>
        </is>
      </c>
      <c r="D754" t="inlineStr">
        <is>
          <t>BMYS939</t>
        </is>
      </c>
      <c r="E754" t="inlineStr">
        <is>
          <t>US059501AG10</t>
        </is>
      </c>
      <c r="F754" t="inlineStr">
        <is>
          <t>059501AG1</t>
        </is>
      </c>
      <c r="G754" s="1" t="n">
        <v>550000</v>
      </c>
      <c r="H754" s="1" t="n">
        <v>104.25</v>
      </c>
      <c r="I754" s="2" t="n">
        <v>573375</v>
      </c>
      <c r="J754" s="3" t="n">
        <v>0.01974217</v>
      </c>
      <c r="K754" s="4" t="n">
        <v>29043156.35384541</v>
      </c>
      <c r="L754" s="5" t="n">
        <v>1100001</v>
      </c>
      <c r="M754" s="6" t="n">
        <v>26.40284541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059501AG1</t>
        </is>
      </c>
      <c r="U754" t="inlineStr">
        <is>
          <t>Bond</t>
        </is>
      </c>
    </row>
    <row r="755">
      <c r="A755" t="inlineStr">
        <is>
          <t>GAEM</t>
        </is>
      </c>
      <c r="B755" t="inlineStr">
        <is>
          <t>BANCOLOMBIA SA 8.625 12/24/2034</t>
        </is>
      </c>
      <c r="C755" t="inlineStr">
        <is>
          <t>05968LAN2</t>
        </is>
      </c>
      <c r="D755" t="inlineStr">
        <is>
          <t>BSY2LK4</t>
        </is>
      </c>
      <c r="E755" t="inlineStr">
        <is>
          <t>US05968LAN29</t>
        </is>
      </c>
      <c r="F755" t="inlineStr">
        <is>
          <t>05968LAN2</t>
        </is>
      </c>
      <c r="G755" s="1" t="n">
        <v>450000</v>
      </c>
      <c r="H755" s="1" t="n">
        <v>107.796587</v>
      </c>
      <c r="I755" s="2" t="n">
        <v>485084.64</v>
      </c>
      <c r="J755" s="3" t="n">
        <v>0.0167022</v>
      </c>
      <c r="K755" s="4" t="n">
        <v>29043156.35384541</v>
      </c>
      <c r="L755" s="5" t="n">
        <v>1100001</v>
      </c>
      <c r="M755" s="6" t="n">
        <v>26.40284541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05968LAN2</t>
        </is>
      </c>
      <c r="U755" t="inlineStr">
        <is>
          <t>Bond</t>
        </is>
      </c>
    </row>
    <row r="756">
      <c r="A756" t="inlineStr">
        <is>
          <t>GAEM</t>
        </is>
      </c>
      <c r="B756" t="inlineStr">
        <is>
          <t>BOROO INVESTMENTS 9.5 8/7/2032</t>
        </is>
      </c>
      <c r="C756" t="inlineStr">
        <is>
          <t>10001AAA3</t>
        </is>
      </c>
      <c r="D756" t="inlineStr">
        <is>
          <t>BV2FMY7</t>
        </is>
      </c>
      <c r="E756" t="inlineStr">
        <is>
          <t>US10001AAA34</t>
        </is>
      </c>
      <c r="F756" t="inlineStr">
        <is>
          <t>10001AAA3</t>
        </is>
      </c>
      <c r="G756" s="1" t="n">
        <v>200000</v>
      </c>
      <c r="H756" s="1" t="n">
        <v>95</v>
      </c>
      <c r="I756" s="2" t="n">
        <v>190000</v>
      </c>
      <c r="J756" s="3" t="n">
        <v>0.00654199</v>
      </c>
      <c r="K756" s="4" t="n">
        <v>29043156.35384541</v>
      </c>
      <c r="L756" s="5" t="n">
        <v>1100001</v>
      </c>
      <c r="M756" s="6" t="n">
        <v>26.40284541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10001AAA3</t>
        </is>
      </c>
      <c r="U756" t="inlineStr">
        <is>
          <t>Bond</t>
        </is>
      </c>
    </row>
    <row r="757">
      <c r="A757" t="inlineStr">
        <is>
          <t>GAEM</t>
        </is>
      </c>
      <c r="B757" t="inlineStr">
        <is>
          <t>BRASKEM NETHERLANDS 8 10/15/2034</t>
        </is>
      </c>
      <c r="C757" t="inlineStr">
        <is>
          <t>10554TAJ4</t>
        </is>
      </c>
      <c r="D757" t="inlineStr">
        <is>
          <t>BS0D9T6</t>
        </is>
      </c>
      <c r="E757" t="inlineStr">
        <is>
          <t>US10554TAJ43</t>
        </is>
      </c>
      <c r="F757" t="inlineStr">
        <is>
          <t>10554TAJ4</t>
        </is>
      </c>
      <c r="G757" s="1" t="n">
        <v>250000</v>
      </c>
      <c r="H757" s="1" t="n">
        <v>36.564</v>
      </c>
      <c r="I757" s="2" t="n">
        <v>91410</v>
      </c>
      <c r="J757" s="3" t="n">
        <v>0.00314739</v>
      </c>
      <c r="K757" s="4" t="n">
        <v>29043156.35384541</v>
      </c>
      <c r="L757" s="5" t="n">
        <v>1100001</v>
      </c>
      <c r="M757" s="6" t="n">
        <v>26.40284541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10554TAJ4</t>
        </is>
      </c>
      <c r="U757" t="inlineStr">
        <is>
          <t>Bond</t>
        </is>
      </c>
    </row>
    <row r="758">
      <c r="A758" t="inlineStr">
        <is>
          <t>GAEM</t>
        </is>
      </c>
      <c r="B758" t="inlineStr">
        <is>
          <t>FED REPUBLIC OF BRAZIL 6 10/20/2033</t>
        </is>
      </c>
      <c r="C758" t="inlineStr">
        <is>
          <t>105756CF5</t>
        </is>
      </c>
      <c r="D758" t="inlineStr">
        <is>
          <t>BN6QD25</t>
        </is>
      </c>
      <c r="E758" t="inlineStr">
        <is>
          <t>US105756CF53</t>
        </is>
      </c>
      <c r="F758" t="inlineStr">
        <is>
          <t>105756CF5</t>
        </is>
      </c>
      <c r="G758" s="1" t="n">
        <v>460000</v>
      </c>
      <c r="H758" s="1" t="n">
        <v>101.98</v>
      </c>
      <c r="I758" s="2" t="n">
        <v>469108</v>
      </c>
      <c r="J758" s="3" t="n">
        <v>0.0161521</v>
      </c>
      <c r="K758" s="4" t="n">
        <v>29043156.35384541</v>
      </c>
      <c r="L758" s="5" t="n">
        <v>1100001</v>
      </c>
      <c r="M758" s="6" t="n">
        <v>26.40284541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105756CF5</t>
        </is>
      </c>
      <c r="U758" t="inlineStr">
        <is>
          <t>Bond</t>
        </is>
      </c>
    </row>
    <row r="759">
      <c r="A759" t="inlineStr">
        <is>
          <t>GAEM</t>
        </is>
      </c>
      <c r="B759" t="inlineStr">
        <is>
          <t>FED REPUBLIC OF BRAZIL 7.25 1/12/2056</t>
        </is>
      </c>
      <c r="C759" t="inlineStr">
        <is>
          <t>105756CN8</t>
        </is>
      </c>
      <c r="D759" t="inlineStr">
        <is>
          <t>BT6M251</t>
        </is>
      </c>
      <c r="E759" t="inlineStr">
        <is>
          <t>US105756CN87</t>
        </is>
      </c>
      <c r="F759" t="inlineStr">
        <is>
          <t>105756CN8</t>
        </is>
      </c>
      <c r="G759" s="1" t="n">
        <v>460000</v>
      </c>
      <c r="H759" s="1" t="n">
        <v>101.01</v>
      </c>
      <c r="I759" s="2" t="n">
        <v>464646</v>
      </c>
      <c r="J759" s="3" t="n">
        <v>0.01599847</v>
      </c>
      <c r="K759" s="4" t="n">
        <v>29043156.35384541</v>
      </c>
      <c r="L759" s="5" t="n">
        <v>1100001</v>
      </c>
      <c r="M759" s="6" t="n">
        <v>26.40284541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105756CN8</t>
        </is>
      </c>
      <c r="U759" t="inlineStr">
        <is>
          <t>Bond</t>
        </is>
      </c>
    </row>
    <row r="760">
      <c r="A760" t="inlineStr">
        <is>
          <t>GAEM</t>
        </is>
      </c>
      <c r="B760" t="inlineStr">
        <is>
          <t>REPUBLIC OF COLOMBIA 7.5 2/2/2034</t>
        </is>
      </c>
      <c r="C760" t="inlineStr">
        <is>
          <t>195325EG6</t>
        </is>
      </c>
      <c r="D760" t="inlineStr">
        <is>
          <t>BP9N3X8</t>
        </is>
      </c>
      <c r="E760" t="inlineStr">
        <is>
          <t>US195325EG61</t>
        </is>
      </c>
      <c r="F760" t="inlineStr">
        <is>
          <t>195325EG6</t>
        </is>
      </c>
      <c r="G760" s="1" t="n">
        <v>300000</v>
      </c>
      <c r="H760" s="1" t="n">
        <v>106.35</v>
      </c>
      <c r="I760" s="2" t="n">
        <v>319050</v>
      </c>
      <c r="J760" s="3" t="n">
        <v>0.01098538</v>
      </c>
      <c r="K760" s="4" t="n">
        <v>29043156.35384541</v>
      </c>
      <c r="L760" s="5" t="n">
        <v>1100001</v>
      </c>
      <c r="M760" s="6" t="n">
        <v>26.40284541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195325EG6</t>
        </is>
      </c>
      <c r="U760" t="inlineStr">
        <is>
          <t>Bond</t>
        </is>
      </c>
    </row>
    <row r="761">
      <c r="A761" t="inlineStr">
        <is>
          <t>GAEM</t>
        </is>
      </c>
      <c r="B761" t="inlineStr">
        <is>
          <t>REPUBLIC OF COLOMBIA 8.75 11/14/2053</t>
        </is>
      </c>
      <c r="C761" t="inlineStr">
        <is>
          <t>195325EM3</t>
        </is>
      </c>
      <c r="D761" t="inlineStr">
        <is>
          <t>BLDBBK3</t>
        </is>
      </c>
      <c r="E761" t="inlineStr">
        <is>
          <t>US195325EM30</t>
        </is>
      </c>
      <c r="F761" t="inlineStr">
        <is>
          <t>195325EM3</t>
        </is>
      </c>
      <c r="G761" s="1" t="n">
        <v>710000</v>
      </c>
      <c r="H761" s="1" t="n">
        <v>112.15</v>
      </c>
      <c r="I761" s="2" t="n">
        <v>796265</v>
      </c>
      <c r="J761" s="3" t="n">
        <v>0.02741661</v>
      </c>
      <c r="K761" s="4" t="n">
        <v>29043156.35384541</v>
      </c>
      <c r="L761" s="5" t="n">
        <v>1100001</v>
      </c>
      <c r="M761" s="6" t="n">
        <v>26.40284541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195325EM3</t>
        </is>
      </c>
      <c r="U761" t="inlineStr">
        <is>
          <t>Bond</t>
        </is>
      </c>
    </row>
    <row r="762">
      <c r="A762" t="inlineStr">
        <is>
          <t>GAEM</t>
        </is>
      </c>
      <c r="B762" t="inlineStr">
        <is>
          <t>REPUBLIC OF COLOMBIA 8.375 11/7/2054</t>
        </is>
      </c>
      <c r="C762" t="inlineStr">
        <is>
          <t>195325EQ4</t>
        </is>
      </c>
      <c r="D762" t="inlineStr">
        <is>
          <t>BRBFPL8</t>
        </is>
      </c>
      <c r="E762" t="inlineStr">
        <is>
          <t>US195325EQ44</t>
        </is>
      </c>
      <c r="F762" t="inlineStr">
        <is>
          <t>195325EQ4</t>
        </is>
      </c>
      <c r="G762" s="1" t="n">
        <v>460000</v>
      </c>
      <c r="H762" s="1" t="n">
        <v>108.3</v>
      </c>
      <c r="I762" s="2" t="n">
        <v>498180</v>
      </c>
      <c r="J762" s="3" t="n">
        <v>0.01715309</v>
      </c>
      <c r="K762" s="4" t="n">
        <v>29043156.35384541</v>
      </c>
      <c r="L762" s="5" t="n">
        <v>1100001</v>
      </c>
      <c r="M762" s="6" t="n">
        <v>26.40284541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195325EQ4</t>
        </is>
      </c>
      <c r="U762" t="inlineStr">
        <is>
          <t>Bond</t>
        </is>
      </c>
    </row>
    <row r="763">
      <c r="A763" t="inlineStr">
        <is>
          <t>GAEM</t>
        </is>
      </c>
      <c r="B763" t="inlineStr">
        <is>
          <t>COMISION FEDERAL DE ELEC 6.45 1/24/2035</t>
        </is>
      </c>
      <c r="C763" t="inlineStr">
        <is>
          <t>200447AP5</t>
        </is>
      </c>
      <c r="D763" t="inlineStr">
        <is>
          <t>BSRJBK2</t>
        </is>
      </c>
      <c r="E763" t="inlineStr">
        <is>
          <t>US200447AP57</t>
        </is>
      </c>
      <c r="F763" t="inlineStr">
        <is>
          <t>200447AP5</t>
        </is>
      </c>
      <c r="G763" s="1" t="n">
        <v>400000</v>
      </c>
      <c r="H763" s="1" t="n">
        <v>102.2923</v>
      </c>
      <c r="I763" s="2" t="n">
        <v>409169.2</v>
      </c>
      <c r="J763" s="3" t="n">
        <v>0.01408832</v>
      </c>
      <c r="K763" s="4" t="n">
        <v>29043156.35384541</v>
      </c>
      <c r="L763" s="5" t="n">
        <v>1100001</v>
      </c>
      <c r="M763" s="6" t="n">
        <v>26.40284541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200447AP5</t>
        </is>
      </c>
      <c r="U763" t="inlineStr">
        <is>
          <t>Bond</t>
        </is>
      </c>
    </row>
    <row r="764">
      <c r="A764" t="inlineStr">
        <is>
          <t>GAEM</t>
        </is>
      </c>
      <c r="B764" t="inlineStr">
        <is>
          <t>DOMINICAN REPUBLIC 7.15 2/24/2055</t>
        </is>
      </c>
      <c r="C764" t="inlineStr">
        <is>
          <t>25714PFC7</t>
        </is>
      </c>
      <c r="D764" t="inlineStr">
        <is>
          <t>BR4N401</t>
        </is>
      </c>
      <c r="E764" t="inlineStr">
        <is>
          <t>US25714PFC77</t>
        </is>
      </c>
      <c r="F764" t="inlineStr">
        <is>
          <t>25714PFC7</t>
        </is>
      </c>
      <c r="G764" s="1" t="n">
        <v>200000</v>
      </c>
      <c r="H764" s="1" t="n">
        <v>107.07</v>
      </c>
      <c r="I764" s="2" t="n">
        <v>214140</v>
      </c>
      <c r="J764" s="3" t="n">
        <v>0.00737317</v>
      </c>
      <c r="K764" s="4" t="n">
        <v>29043156.35384541</v>
      </c>
      <c r="L764" s="5" t="n">
        <v>1100001</v>
      </c>
      <c r="M764" s="6" t="n">
        <v>26.40284541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25714PFC7</t>
        </is>
      </c>
      <c r="U764" t="inlineStr">
        <is>
          <t>Bond</t>
        </is>
      </c>
    </row>
    <row r="765">
      <c r="A765" t="inlineStr">
        <is>
          <t>GAEM</t>
        </is>
      </c>
      <c r="B765" t="inlineStr">
        <is>
          <t>DOMINICAN REPUBLIC 10.5 3/15/2037</t>
        </is>
      </c>
      <c r="C765" t="inlineStr">
        <is>
          <t>25714PFD5</t>
        </is>
      </c>
      <c r="D765" t="inlineStr">
        <is>
          <t>BSVJT82</t>
        </is>
      </c>
      <c r="E765" t="inlineStr">
        <is>
          <t>US25714PFD50</t>
        </is>
      </c>
      <c r="F765" t="inlineStr">
        <is>
          <t>25714PFD5</t>
        </is>
      </c>
      <c r="G765" s="1" t="n">
        <v>30000000</v>
      </c>
      <c r="H765" s="1" t="n">
        <v>106.03895</v>
      </c>
      <c r="I765" s="2" t="n">
        <v>505348.45</v>
      </c>
      <c r="J765" s="3" t="n">
        <v>0.01739991</v>
      </c>
      <c r="K765" s="4" t="n">
        <v>29043156.35384541</v>
      </c>
      <c r="L765" s="5" t="n">
        <v>1100001</v>
      </c>
      <c r="M765" s="6" t="n">
        <v>26.40284541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25714PFD5</t>
        </is>
      </c>
      <c r="U765" t="inlineStr">
        <is>
          <t>Bond</t>
        </is>
      </c>
    </row>
    <row r="766">
      <c r="A766" t="inlineStr">
        <is>
          <t>GAEM</t>
        </is>
      </c>
      <c r="B766" t="inlineStr">
        <is>
          <t>ECOPETROL SA 8.375 1/19/2036</t>
        </is>
      </c>
      <c r="C766" t="inlineStr">
        <is>
          <t>279158AV1</t>
        </is>
      </c>
      <c r="D766" t="inlineStr">
        <is>
          <t>BR87692</t>
        </is>
      </c>
      <c r="E766" t="inlineStr">
        <is>
          <t>US279158AV11</t>
        </is>
      </c>
      <c r="F766" t="inlineStr">
        <is>
          <t>279158AV1</t>
        </is>
      </c>
      <c r="G766" s="1" t="n">
        <v>700000</v>
      </c>
      <c r="H766" s="1" t="n">
        <v>103.7565</v>
      </c>
      <c r="I766" s="2" t="n">
        <v>726295.5</v>
      </c>
      <c r="J766" s="3" t="n">
        <v>0.02500746</v>
      </c>
      <c r="K766" s="4" t="n">
        <v>29043156.35384541</v>
      </c>
      <c r="L766" s="5" t="n">
        <v>1100001</v>
      </c>
      <c r="M766" s="6" t="n">
        <v>26.40284541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279158AV1</t>
        </is>
      </c>
      <c r="U766" t="inlineStr">
        <is>
          <t>Bond</t>
        </is>
      </c>
    </row>
    <row r="767">
      <c r="A767" t="inlineStr">
        <is>
          <t>GAEM</t>
        </is>
      </c>
      <c r="B767" t="inlineStr">
        <is>
          <t>ECOPETROL SA 7.75 2/1/2032</t>
        </is>
      </c>
      <c r="C767" t="inlineStr">
        <is>
          <t>279158AW9</t>
        </is>
      </c>
      <c r="D767" t="inlineStr">
        <is>
          <t>BSF06F7</t>
        </is>
      </c>
      <c r="E767" t="inlineStr">
        <is>
          <t>US279158AW93</t>
        </is>
      </c>
      <c r="F767" t="inlineStr">
        <is>
          <t>279158AW9</t>
        </is>
      </c>
      <c r="G767" s="1" t="n">
        <v>580000</v>
      </c>
      <c r="H767" s="1" t="n">
        <v>103.6089</v>
      </c>
      <c r="I767" s="2" t="n">
        <v>600931.62</v>
      </c>
      <c r="J767" s="3" t="n">
        <v>0.02069099</v>
      </c>
      <c r="K767" s="4" t="n">
        <v>29043156.35384541</v>
      </c>
      <c r="L767" s="5" t="n">
        <v>1100001</v>
      </c>
      <c r="M767" s="6" t="n">
        <v>26.40284541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279158AW9</t>
        </is>
      </c>
      <c r="U767" t="inlineStr">
        <is>
          <t>Bond</t>
        </is>
      </c>
    </row>
    <row r="768">
      <c r="A768" t="inlineStr">
        <is>
          <t>GAEM</t>
        </is>
      </c>
      <c r="B768" t="inlineStr">
        <is>
          <t>REPUBLIC OF EL SALVADOR 9.65 11/21/2054</t>
        </is>
      </c>
      <c r="C768" t="inlineStr">
        <is>
          <t>283875CG5</t>
        </is>
      </c>
      <c r="D768" t="inlineStr">
        <is>
          <t>BS1H801</t>
        </is>
      </c>
      <c r="E768" t="inlineStr">
        <is>
          <t>US283875CG53</t>
        </is>
      </c>
      <c r="F768" t="inlineStr">
        <is>
          <t>283875CG5</t>
        </is>
      </c>
      <c r="G768" s="1" t="n">
        <v>250000</v>
      </c>
      <c r="H768" s="1" t="n">
        <v>108</v>
      </c>
      <c r="I768" s="2" t="n">
        <v>270000</v>
      </c>
      <c r="J768" s="3" t="n">
        <v>0.009296509999999999</v>
      </c>
      <c r="K768" s="4" t="n">
        <v>29043156.35384541</v>
      </c>
      <c r="L768" s="5" t="n">
        <v>1100001</v>
      </c>
      <c r="M768" s="6" t="n">
        <v>26.40284541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283875CG5</t>
        </is>
      </c>
      <c r="U768" t="inlineStr">
        <is>
          <t>Bond</t>
        </is>
      </c>
    </row>
    <row r="769">
      <c r="A769" t="inlineStr">
        <is>
          <t>GAEM</t>
        </is>
      </c>
      <c r="B769" t="inlineStr">
        <is>
          <t>ENERGUATE TRUST 2 0 6.35 9/15/2035</t>
        </is>
      </c>
      <c r="C769" t="inlineStr">
        <is>
          <t>29277RAB1</t>
        </is>
      </c>
      <c r="D769" t="inlineStr">
        <is>
          <t>BRJK2G9</t>
        </is>
      </c>
      <c r="E769" t="inlineStr">
        <is>
          <t>US29277RAB15</t>
        </is>
      </c>
      <c r="F769" t="inlineStr">
        <is>
          <t>29277RAB1</t>
        </is>
      </c>
      <c r="G769" s="1" t="n">
        <v>500000</v>
      </c>
      <c r="H769" s="1" t="n">
        <v>100.583874</v>
      </c>
      <c r="I769" s="2" t="n">
        <v>502919.37</v>
      </c>
      <c r="J769" s="3" t="n">
        <v>0.01731628</v>
      </c>
      <c r="K769" s="4" t="n">
        <v>29043156.35384541</v>
      </c>
      <c r="L769" s="5" t="n">
        <v>1100001</v>
      </c>
      <c r="M769" s="6" t="n">
        <v>26.40284541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29277RAB1</t>
        </is>
      </c>
      <c r="U769" t="inlineStr">
        <is>
          <t>Bond</t>
        </is>
      </c>
    </row>
    <row r="770">
      <c r="A770" t="inlineStr">
        <is>
          <t>GAEM</t>
        </is>
      </c>
      <c r="B770" t="inlineStr">
        <is>
          <t>ENFRAGEN ENERGIA SUR SAU 8.499 6/30/2032</t>
        </is>
      </c>
      <c r="C770" t="inlineStr">
        <is>
          <t>29281MAA8</t>
        </is>
      </c>
      <c r="D770" t="inlineStr">
        <is>
          <t>BT6BGP6</t>
        </is>
      </c>
      <c r="E770" t="inlineStr">
        <is>
          <t>US29281MAA80</t>
        </is>
      </c>
      <c r="F770" t="inlineStr">
        <is>
          <t>29281MAA8</t>
        </is>
      </c>
      <c r="G770" s="1" t="n">
        <v>500000</v>
      </c>
      <c r="H770" s="1" t="n">
        <v>105.181684</v>
      </c>
      <c r="I770" s="2" t="n">
        <v>525908.42</v>
      </c>
      <c r="J770" s="3" t="n">
        <v>0.01810783</v>
      </c>
      <c r="K770" s="4" t="n">
        <v>29043156.35384541</v>
      </c>
      <c r="L770" s="5" t="n">
        <v>1100001</v>
      </c>
      <c r="M770" s="6" t="n">
        <v>26.40284541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29281MAA8</t>
        </is>
      </c>
      <c r="U770" t="inlineStr">
        <is>
          <t>Bond</t>
        </is>
      </c>
    </row>
    <row r="771">
      <c r="A771" t="inlineStr">
        <is>
          <t>GAEM</t>
        </is>
      </c>
      <c r="B771" t="inlineStr">
        <is>
          <t>HONDURAS GOVERNMENT 8.625 11/27/2034</t>
        </is>
      </c>
      <c r="C771" t="inlineStr">
        <is>
          <t>438180AK7</t>
        </is>
      </c>
      <c r="D771" t="inlineStr">
        <is>
          <t>BR4ZLV7</t>
        </is>
      </c>
      <c r="E771" t="inlineStr">
        <is>
          <t>US438180AK75</t>
        </is>
      </c>
      <c r="F771" t="inlineStr">
        <is>
          <t>438180AK7</t>
        </is>
      </c>
      <c r="G771" s="1" t="n">
        <v>350000</v>
      </c>
      <c r="H771" s="1" t="n">
        <v>109.175</v>
      </c>
      <c r="I771" s="2" t="n">
        <v>382112.5</v>
      </c>
      <c r="J771" s="3" t="n">
        <v>0.01315671</v>
      </c>
      <c r="K771" s="4" t="n">
        <v>29043156.35384541</v>
      </c>
      <c r="L771" s="5" t="n">
        <v>1100001</v>
      </c>
      <c r="M771" s="6" t="n">
        <v>26.40284541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438180AK7</t>
        </is>
      </c>
      <c r="U771" t="inlineStr">
        <is>
          <t>Bond</t>
        </is>
      </c>
    </row>
    <row r="772">
      <c r="A772" t="inlineStr">
        <is>
          <t>GAEM</t>
        </is>
      </c>
      <c r="B772" t="inlineStr">
        <is>
          <t>KINGSTON AIRPORT REV FIN 6.75 12/15/2036</t>
        </is>
      </c>
      <c r="C772" t="inlineStr">
        <is>
          <t>49647QAA6</t>
        </is>
      </c>
      <c r="D772" t="inlineStr">
        <is>
          <t>BL6LXP9</t>
        </is>
      </c>
      <c r="E772" t="inlineStr">
        <is>
          <t>US49647QAA67</t>
        </is>
      </c>
      <c r="F772" t="inlineStr">
        <is>
          <t>49647QAA6</t>
        </is>
      </c>
      <c r="G772" s="1" t="n">
        <v>200000</v>
      </c>
      <c r="H772" s="1" t="n">
        <v>103.531</v>
      </c>
      <c r="I772" s="2" t="n">
        <v>207062</v>
      </c>
      <c r="J772" s="3" t="n">
        <v>0.00712946</v>
      </c>
      <c r="K772" s="4" t="n">
        <v>29043156.35384541</v>
      </c>
      <c r="L772" s="5" t="n">
        <v>1100001</v>
      </c>
      <c r="M772" s="6" t="n">
        <v>26.40284541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49647QAA6</t>
        </is>
      </c>
      <c r="U772" t="inlineStr">
        <is>
          <t>Bond</t>
        </is>
      </c>
    </row>
    <row r="773">
      <c r="A773" t="inlineStr">
        <is>
          <t>GAEM</t>
        </is>
      </c>
      <c r="B773" t="inlineStr">
        <is>
          <t>LD CELULOSE INTERNATIONA 7.95 1/26/2032</t>
        </is>
      </c>
      <c r="C773" t="inlineStr">
        <is>
          <t>50206BAA0</t>
        </is>
      </c>
      <c r="D773" t="inlineStr">
        <is>
          <t>BS600D2</t>
        </is>
      </c>
      <c r="E773" t="inlineStr">
        <is>
          <t>US50206BAA08</t>
        </is>
      </c>
      <c r="F773" t="inlineStr">
        <is>
          <t>50206BAA0</t>
        </is>
      </c>
      <c r="G773" s="1" t="n">
        <v>200000</v>
      </c>
      <c r="H773" s="1" t="n">
        <v>105.4832</v>
      </c>
      <c r="I773" s="2" t="n">
        <v>210966.4</v>
      </c>
      <c r="J773" s="3" t="n">
        <v>0.00726389</v>
      </c>
      <c r="K773" s="4" t="n">
        <v>29043156.35384541</v>
      </c>
      <c r="L773" s="5" t="n">
        <v>1100001</v>
      </c>
      <c r="M773" s="6" t="n">
        <v>26.40284541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50206BAA0</t>
        </is>
      </c>
      <c r="U773" t="inlineStr">
        <is>
          <t>Bond</t>
        </is>
      </c>
    </row>
    <row r="774">
      <c r="A774" t="inlineStr">
        <is>
          <t>GAEM</t>
        </is>
      </c>
      <c r="B774" t="inlineStr">
        <is>
          <t>LATAM AIRLINES GROUP SA 7.875 4/15/2030</t>
        </is>
      </c>
      <c r="C774" t="inlineStr">
        <is>
          <t>51817RAD8</t>
        </is>
      </c>
      <c r="D774" t="inlineStr">
        <is>
          <t>BRXF8X9</t>
        </is>
      </c>
      <c r="E774" t="inlineStr">
        <is>
          <t>US51817RAD89</t>
        </is>
      </c>
      <c r="F774" t="inlineStr">
        <is>
          <t>51817RAD8</t>
        </is>
      </c>
      <c r="G774" s="1" t="n">
        <v>200000</v>
      </c>
      <c r="H774" s="1" t="n">
        <v>103.875</v>
      </c>
      <c r="I774" s="2" t="n">
        <v>207750</v>
      </c>
      <c r="J774" s="3" t="n">
        <v>0.00715315</v>
      </c>
      <c r="K774" s="4" t="n">
        <v>29043156.35384541</v>
      </c>
      <c r="L774" s="5" t="n">
        <v>1100001</v>
      </c>
      <c r="M774" s="6" t="n">
        <v>26.40284541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51817RAD8</t>
        </is>
      </c>
      <c r="U774" t="inlineStr">
        <is>
          <t>Bond</t>
        </is>
      </c>
    </row>
    <row r="775">
      <c r="A775" t="inlineStr">
        <is>
          <t>GAEM</t>
        </is>
      </c>
      <c r="B775" t="inlineStr">
        <is>
          <t>ORAZUL ENERGY PERU SA 6.25 9/17/2032</t>
        </is>
      </c>
      <c r="C775" t="inlineStr">
        <is>
          <t>685948AA9</t>
        </is>
      </c>
      <c r="D775" t="inlineStr">
        <is>
          <t>BVN5GQ6</t>
        </is>
      </c>
      <c r="E775" t="inlineStr">
        <is>
          <t>US685948AA92</t>
        </is>
      </c>
      <c r="F775" t="inlineStr">
        <is>
          <t>685948AA9</t>
        </is>
      </c>
      <c r="G775" s="1" t="n">
        <v>450000</v>
      </c>
      <c r="H775" s="1" t="n">
        <v>101.9356</v>
      </c>
      <c r="I775" s="2" t="n">
        <v>458710.2</v>
      </c>
      <c r="J775" s="3" t="n">
        <v>0.01579409</v>
      </c>
      <c r="K775" s="4" t="n">
        <v>29043156.35384541</v>
      </c>
      <c r="L775" s="5" t="n">
        <v>1100001</v>
      </c>
      <c r="M775" s="6" t="n">
        <v>26.40284541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685948AA9</t>
        </is>
      </c>
      <c r="U775" t="inlineStr">
        <is>
          <t>Bond</t>
        </is>
      </c>
    </row>
    <row r="776">
      <c r="A776" t="inlineStr">
        <is>
          <t>GAEM</t>
        </is>
      </c>
      <c r="B776" t="inlineStr">
        <is>
          <t>REPUBLIC OF PANAMA 6.7 1/26/2036</t>
        </is>
      </c>
      <c r="C776" t="inlineStr">
        <is>
          <t>698299AW4</t>
        </is>
      </c>
      <c r="D776" t="inlineStr">
        <is>
          <t>B0XNWS7</t>
        </is>
      </c>
      <c r="E776" t="inlineStr">
        <is>
          <t>US698299AW45</t>
        </is>
      </c>
      <c r="F776" t="inlineStr">
        <is>
          <t>698299AW4</t>
        </is>
      </c>
      <c r="G776" s="1" t="n">
        <v>950000</v>
      </c>
      <c r="H776" s="1" t="n">
        <v>105.666</v>
      </c>
      <c r="I776" s="2" t="n">
        <v>1003827</v>
      </c>
      <c r="J776" s="3" t="n">
        <v>0.03456329</v>
      </c>
      <c r="K776" s="4" t="n">
        <v>29043156.35384541</v>
      </c>
      <c r="L776" s="5" t="n">
        <v>1100001</v>
      </c>
      <c r="M776" s="6" t="n">
        <v>26.40284541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698299AW4</t>
        </is>
      </c>
      <c r="U776" t="inlineStr">
        <is>
          <t>Bond</t>
        </is>
      </c>
    </row>
    <row r="777">
      <c r="A777" t="inlineStr">
        <is>
          <t>GAEM</t>
        </is>
      </c>
      <c r="B777" t="inlineStr">
        <is>
          <t>REPUBLIC OF PANAMA 3.16 1/23/2030</t>
        </is>
      </c>
      <c r="C777" t="inlineStr">
        <is>
          <t>698299BK9</t>
        </is>
      </c>
      <c r="D777" t="inlineStr">
        <is>
          <t>BJVN8H3</t>
        </is>
      </c>
      <c r="E777" t="inlineStr">
        <is>
          <t>US698299BK97</t>
        </is>
      </c>
      <c r="F777" t="inlineStr">
        <is>
          <t>698299BK9</t>
        </is>
      </c>
      <c r="G777" s="1" t="n">
        <v>1100000</v>
      </c>
      <c r="H777" s="1" t="n">
        <v>93.28</v>
      </c>
      <c r="I777" s="2" t="n">
        <v>1026080</v>
      </c>
      <c r="J777" s="3" t="n">
        <v>0.03532949</v>
      </c>
      <c r="K777" s="4" t="n">
        <v>29043156.35384541</v>
      </c>
      <c r="L777" s="5" t="n">
        <v>1100001</v>
      </c>
      <c r="M777" s="6" t="n">
        <v>26.40284541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698299BK9</t>
        </is>
      </c>
      <c r="U777" t="inlineStr">
        <is>
          <t>Bond</t>
        </is>
      </c>
    </row>
    <row r="778">
      <c r="A778" t="inlineStr">
        <is>
          <t>GAEM</t>
        </is>
      </c>
      <c r="B778" t="inlineStr">
        <is>
          <t>REPUBLIC OF PANAMA 3.87 7/23/2060</t>
        </is>
      </c>
      <c r="C778" t="inlineStr">
        <is>
          <t>698299BL7</t>
        </is>
      </c>
      <c r="D778" t="inlineStr">
        <is>
          <t>BJVN8G2</t>
        </is>
      </c>
      <c r="E778" t="inlineStr">
        <is>
          <t>US698299BL70</t>
        </is>
      </c>
      <c r="F778" t="inlineStr">
        <is>
          <t>698299BL7</t>
        </is>
      </c>
      <c r="G778" s="1" t="n">
        <v>750000</v>
      </c>
      <c r="H778" s="1" t="n">
        <v>64.809</v>
      </c>
      <c r="I778" s="2" t="n">
        <v>486067.5</v>
      </c>
      <c r="J778" s="3" t="n">
        <v>0.01673604</v>
      </c>
      <c r="K778" s="4" t="n">
        <v>29043156.35384541</v>
      </c>
      <c r="L778" s="5" t="n">
        <v>1100001</v>
      </c>
      <c r="M778" s="6" t="n">
        <v>26.40284541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698299BL7</t>
        </is>
      </c>
      <c r="U778" t="inlineStr">
        <is>
          <t>Bond</t>
        </is>
      </c>
    </row>
    <row r="779">
      <c r="A779" t="inlineStr">
        <is>
          <t>GAEM</t>
        </is>
      </c>
      <c r="B779" t="inlineStr">
        <is>
          <t>REPUBLIC OF PANAMA 2.252 9/29/2032</t>
        </is>
      </c>
      <c r="C779" t="inlineStr">
        <is>
          <t>698299BN3</t>
        </is>
      </c>
      <c r="D779" t="inlineStr">
        <is>
          <t>BM9F098</t>
        </is>
      </c>
      <c r="E779" t="inlineStr">
        <is>
          <t>US698299BN37</t>
        </is>
      </c>
      <c r="F779" t="inlineStr">
        <is>
          <t>698299BN3</t>
        </is>
      </c>
      <c r="G779" s="1" t="n">
        <v>1780000</v>
      </c>
      <c r="H779" s="1" t="n">
        <v>81.285</v>
      </c>
      <c r="I779" s="2" t="n">
        <v>1446873</v>
      </c>
      <c r="J779" s="3" t="n">
        <v>0.04981804</v>
      </c>
      <c r="K779" s="4" t="n">
        <v>29043156.35384541</v>
      </c>
      <c r="L779" s="5" t="n">
        <v>1100001</v>
      </c>
      <c r="M779" s="6" t="n">
        <v>26.40284541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698299BN3</t>
        </is>
      </c>
      <c r="U779" t="inlineStr">
        <is>
          <t>Bond</t>
        </is>
      </c>
    </row>
    <row r="780">
      <c r="A780" t="inlineStr">
        <is>
          <t>GAEM</t>
        </is>
      </c>
      <c r="B780" t="inlineStr">
        <is>
          <t>REPUBLIC OF PANAMA 6.853 3/28/2054</t>
        </is>
      </c>
      <c r="C780" t="inlineStr">
        <is>
          <t>698299BV5</t>
        </is>
      </c>
      <c r="D780" t="inlineStr">
        <is>
          <t>BMDBBB1</t>
        </is>
      </c>
      <c r="E780" t="inlineStr">
        <is>
          <t>US698299BV52</t>
        </is>
      </c>
      <c r="F780" t="inlineStr">
        <is>
          <t>698299BV5</t>
        </is>
      </c>
      <c r="G780" s="1" t="n">
        <v>450000</v>
      </c>
      <c r="H780" s="1" t="n">
        <v>102.39</v>
      </c>
      <c r="I780" s="2" t="n">
        <v>460755</v>
      </c>
      <c r="J780" s="3" t="n">
        <v>0.01586449</v>
      </c>
      <c r="K780" s="4" t="n">
        <v>29043156.35384541</v>
      </c>
      <c r="L780" s="5" t="n">
        <v>1100001</v>
      </c>
      <c r="M780" s="6" t="n">
        <v>26.40284541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698299BV5</t>
        </is>
      </c>
      <c r="U780" t="inlineStr">
        <is>
          <t>Bond</t>
        </is>
      </c>
    </row>
    <row r="781">
      <c r="A781" t="inlineStr">
        <is>
          <t>GAEM</t>
        </is>
      </c>
      <c r="B781" t="inlineStr">
        <is>
          <t>REPUBLIC OF PANAMA 7.875 3/1/2057</t>
        </is>
      </c>
      <c r="C781" t="inlineStr">
        <is>
          <t>698299BZ6</t>
        </is>
      </c>
      <c r="D781" t="inlineStr">
        <is>
          <t>BSNTYP2</t>
        </is>
      </c>
      <c r="E781" t="inlineStr">
        <is>
          <t>US698299BZ66</t>
        </is>
      </c>
      <c r="F781" t="inlineStr">
        <is>
          <t>698299BZ6</t>
        </is>
      </c>
      <c r="G781" s="1" t="n">
        <v>300000</v>
      </c>
      <c r="H781" s="1" t="n">
        <v>113.26</v>
      </c>
      <c r="I781" s="2" t="n">
        <v>339780</v>
      </c>
      <c r="J781" s="3" t="n">
        <v>0.01169914</v>
      </c>
      <c r="K781" s="4" t="n">
        <v>29043156.35384541</v>
      </c>
      <c r="L781" s="5" t="n">
        <v>1100001</v>
      </c>
      <c r="M781" s="6" t="n">
        <v>26.40284541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698299BZ6</t>
        </is>
      </c>
      <c r="U781" t="inlineStr">
        <is>
          <t>Bond</t>
        </is>
      </c>
    </row>
    <row r="782">
      <c r="A782" t="inlineStr">
        <is>
          <t>GAEM</t>
        </is>
      </c>
      <c r="B782" t="inlineStr">
        <is>
          <t>PETROLEOS MEXICANOS 6.625 6/15/2035</t>
        </is>
      </c>
      <c r="C782" t="inlineStr">
        <is>
          <t>706451BG5</t>
        </is>
      </c>
      <c r="D782" t="inlineStr">
        <is>
          <t>B0Z2BX0</t>
        </is>
      </c>
      <c r="E782" t="inlineStr">
        <is>
          <t>US706451BG56</t>
        </is>
      </c>
      <c r="F782" t="inlineStr">
        <is>
          <t>706451BG5</t>
        </is>
      </c>
      <c r="G782" s="1" t="n">
        <v>380000</v>
      </c>
      <c r="H782" s="1" t="n">
        <v>95.836163</v>
      </c>
      <c r="I782" s="2" t="n">
        <v>364177.42</v>
      </c>
      <c r="J782" s="3" t="n">
        <v>0.01253918</v>
      </c>
      <c r="K782" s="4" t="n">
        <v>29043156.35384541</v>
      </c>
      <c r="L782" s="5" t="n">
        <v>1100001</v>
      </c>
      <c r="M782" s="6" t="n">
        <v>26.40284541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706451BG5</t>
        </is>
      </c>
      <c r="U782" t="inlineStr">
        <is>
          <t>Bond</t>
        </is>
      </c>
    </row>
    <row r="783">
      <c r="A783" t="inlineStr">
        <is>
          <t>GAEM</t>
        </is>
      </c>
      <c r="B783" t="inlineStr">
        <is>
          <t>PETROLEOS MEXICANOS 7.69 1/23/2050</t>
        </is>
      </c>
      <c r="C783" t="inlineStr">
        <is>
          <t>71654QDD1</t>
        </is>
      </c>
      <c r="D783" t="inlineStr">
        <is>
          <t>BMYVTL6</t>
        </is>
      </c>
      <c r="E783" t="inlineStr">
        <is>
          <t>US71654QDD16</t>
        </is>
      </c>
      <c r="F783" t="inlineStr">
        <is>
          <t>71654QDD1</t>
        </is>
      </c>
      <c r="G783" s="1" t="n">
        <v>250000</v>
      </c>
      <c r="H783" s="1" t="n">
        <v>91.0939</v>
      </c>
      <c r="I783" s="2" t="n">
        <v>227734.75</v>
      </c>
      <c r="J783" s="3" t="n">
        <v>0.007841249999999999</v>
      </c>
      <c r="K783" s="4" t="n">
        <v>29043156.35384541</v>
      </c>
      <c r="L783" s="5" t="n">
        <v>1100001</v>
      </c>
      <c r="M783" s="6" t="n">
        <v>26.40284541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71654QDD1</t>
        </is>
      </c>
      <c r="U783" t="inlineStr">
        <is>
          <t>Bond</t>
        </is>
      </c>
    </row>
    <row r="784">
      <c r="A784" t="inlineStr">
        <is>
          <t>GAEM</t>
        </is>
      </c>
      <c r="B784" t="inlineStr">
        <is>
          <t>PETROLEOS MEXICANOS 5.95 1/28/2031</t>
        </is>
      </c>
      <c r="C784" t="inlineStr">
        <is>
          <t>71654QDE9</t>
        </is>
      </c>
      <c r="D784" t="inlineStr">
        <is>
          <t>BLNBRW7</t>
        </is>
      </c>
      <c r="E784" t="inlineStr">
        <is>
          <t>US71654QDE98</t>
        </is>
      </c>
      <c r="F784" t="inlineStr">
        <is>
          <t>71654QDE9</t>
        </is>
      </c>
      <c r="G784" s="1" t="n">
        <v>400000</v>
      </c>
      <c r="H784" s="1" t="n">
        <v>97.66332</v>
      </c>
      <c r="I784" s="2" t="n">
        <v>390653.28</v>
      </c>
      <c r="J784" s="3" t="n">
        <v>0.01345079</v>
      </c>
      <c r="K784" s="4" t="n">
        <v>29043156.35384541</v>
      </c>
      <c r="L784" s="5" t="n">
        <v>1100001</v>
      </c>
      <c r="M784" s="6" t="n">
        <v>26.40284541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71654QDE9</t>
        </is>
      </c>
      <c r="U784" t="inlineStr">
        <is>
          <t>Bond</t>
        </is>
      </c>
    </row>
    <row r="785">
      <c r="A785" t="inlineStr">
        <is>
          <t>GAEM</t>
        </is>
      </c>
      <c r="B785" t="inlineStr">
        <is>
          <t>PLUSPETROL SA 8.5 5/30/2032</t>
        </is>
      </c>
      <c r="C785" t="inlineStr">
        <is>
          <t>72942BAA3</t>
        </is>
      </c>
      <c r="D785" t="inlineStr">
        <is>
          <t>BTJZ8Y8</t>
        </is>
      </c>
      <c r="E785" t="inlineStr">
        <is>
          <t>US72942BAA35</t>
        </is>
      </c>
      <c r="F785" t="inlineStr">
        <is>
          <t>72942BAA3</t>
        </is>
      </c>
      <c r="G785" s="1" t="n">
        <v>200000</v>
      </c>
      <c r="H785" s="1" t="n">
        <v>99.536</v>
      </c>
      <c r="I785" s="2" t="n">
        <v>199072</v>
      </c>
      <c r="J785" s="3" t="n">
        <v>0.00685435</v>
      </c>
      <c r="K785" s="4" t="n">
        <v>29043156.35384541</v>
      </c>
      <c r="L785" s="5" t="n">
        <v>1100001</v>
      </c>
      <c r="M785" s="6" t="n">
        <v>26.40284541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72942BAA3</t>
        </is>
      </c>
      <c r="U785" t="inlineStr">
        <is>
          <t>Bond</t>
        </is>
      </c>
    </row>
    <row r="786">
      <c r="A786" t="inlineStr">
        <is>
          <t>GAEM</t>
        </is>
      </c>
      <c r="B786" t="inlineStr">
        <is>
          <t>TELECOM ARGENTINA SA 9.25 5/28/2033</t>
        </is>
      </c>
      <c r="C786" t="inlineStr">
        <is>
          <t>879273AV2</t>
        </is>
      </c>
      <c r="D786" t="inlineStr">
        <is>
          <t>BNSP740</t>
        </is>
      </c>
      <c r="E786" t="inlineStr">
        <is>
          <t>US879273AV26</t>
        </is>
      </c>
      <c r="F786" t="inlineStr">
        <is>
          <t>879273AV2</t>
        </is>
      </c>
      <c r="G786" s="1" t="n">
        <v>200000</v>
      </c>
      <c r="H786" s="1" t="n">
        <v>96.68377</v>
      </c>
      <c r="I786" s="2" t="n">
        <v>193367.54</v>
      </c>
      <c r="J786" s="3" t="n">
        <v>0.00665794</v>
      </c>
      <c r="K786" s="4" t="n">
        <v>29043156.35384541</v>
      </c>
      <c r="L786" s="5" t="n">
        <v>1100001</v>
      </c>
      <c r="M786" s="6" t="n">
        <v>26.40284541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879273AV2</t>
        </is>
      </c>
      <c r="U786" t="inlineStr">
        <is>
          <t>Bond</t>
        </is>
      </c>
    </row>
    <row r="787">
      <c r="A787" t="inlineStr">
        <is>
          <t>GAEM</t>
        </is>
      </c>
      <c r="B787" t="inlineStr">
        <is>
          <t>LD CELULOSE INTERNATIONA 7.95 1/26/2032</t>
        </is>
      </c>
      <c r="C787" t="inlineStr">
        <is>
          <t>A4S42PAA3</t>
        </is>
      </c>
      <c r="D787" t="inlineStr">
        <is>
          <t>BRV47Y2</t>
        </is>
      </c>
      <c r="E787" t="inlineStr">
        <is>
          <t>USA4S42PAA32</t>
        </is>
      </c>
      <c r="F787" t="inlineStr">
        <is>
          <t>A4S42PAA3</t>
        </is>
      </c>
      <c r="G787" s="1" t="n">
        <v>250000</v>
      </c>
      <c r="H787" s="1" t="n">
        <v>105.4832</v>
      </c>
      <c r="I787" s="2" t="n">
        <v>263708</v>
      </c>
      <c r="J787" s="3" t="n">
        <v>0.00907987</v>
      </c>
      <c r="K787" s="4" t="n">
        <v>29043156.35384541</v>
      </c>
      <c r="L787" s="5" t="n">
        <v>1100001</v>
      </c>
      <c r="M787" s="6" t="n">
        <v>26.40284541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A4S42PAA3</t>
        </is>
      </c>
      <c r="U787" t="inlineStr">
        <is>
          <t>Bond</t>
        </is>
      </c>
    </row>
    <row r="788">
      <c r="A788" t="inlineStr">
        <is>
          <t>GAEM</t>
        </is>
      </c>
      <c r="B788" t="inlineStr">
        <is>
          <t>ARIS MINING CORP 8 10/31/2029</t>
        </is>
      </c>
      <c r="C788" t="inlineStr">
        <is>
          <t>C04492AA9</t>
        </is>
      </c>
      <c r="D788" t="inlineStr">
        <is>
          <t>BT21XB5</t>
        </is>
      </c>
      <c r="E788" t="inlineStr">
        <is>
          <t>USC04492AA97</t>
        </is>
      </c>
      <c r="F788" t="inlineStr">
        <is>
          <t>C04492AA9</t>
        </is>
      </c>
      <c r="G788" s="1" t="n">
        <v>250000</v>
      </c>
      <c r="H788" s="1" t="n">
        <v>104.219</v>
      </c>
      <c r="I788" s="2" t="n">
        <v>260547.5</v>
      </c>
      <c r="J788" s="3" t="n">
        <v>0.00897105</v>
      </c>
      <c r="K788" s="4" t="n">
        <v>29043156.35384541</v>
      </c>
      <c r="L788" s="5" t="n">
        <v>1100001</v>
      </c>
      <c r="M788" s="6" t="n">
        <v>26.40284541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C04492AA9</t>
        </is>
      </c>
      <c r="U788" t="inlineStr">
        <is>
          <t>Bond</t>
        </is>
      </c>
    </row>
    <row r="789">
      <c r="A789" t="inlineStr">
        <is>
          <t>GAEM</t>
        </is>
      </c>
      <c r="B789" t="inlineStr">
        <is>
          <t>INVEST ENERGY RES LTD 6.25 4/26/2029</t>
        </is>
      </c>
      <c r="C789" t="inlineStr">
        <is>
          <t>G4923NAB4</t>
        </is>
      </c>
      <c r="D789" t="inlineStr">
        <is>
          <t>BMD04S6</t>
        </is>
      </c>
      <c r="E789" t="inlineStr">
        <is>
          <t>USG4923NAB40</t>
        </is>
      </c>
      <c r="F789" t="inlineStr">
        <is>
          <t>G4923NAB4</t>
        </is>
      </c>
      <c r="G789" s="1" t="n">
        <v>450000</v>
      </c>
      <c r="H789" s="1" t="n">
        <v>99.95528400000001</v>
      </c>
      <c r="I789" s="2" t="n">
        <v>449798.78</v>
      </c>
      <c r="J789" s="3" t="n">
        <v>0.01548726</v>
      </c>
      <c r="K789" s="4" t="n">
        <v>29043156.35384541</v>
      </c>
      <c r="L789" s="5" t="n">
        <v>1100001</v>
      </c>
      <c r="M789" s="6" t="n">
        <v>26.40284541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G4923NAB4</t>
        </is>
      </c>
      <c r="U789" t="inlineStr">
        <is>
          <t>Bond</t>
        </is>
      </c>
    </row>
    <row r="790">
      <c r="A790" t="inlineStr">
        <is>
          <t>GAEM</t>
        </is>
      </c>
      <c r="B790" t="inlineStr">
        <is>
          <t>KINGSTON AIRPORT REV FIN 6.75 12/15/2036</t>
        </is>
      </c>
      <c r="C790" t="inlineStr">
        <is>
          <t>G5265VAA1</t>
        </is>
      </c>
      <c r="D790" t="inlineStr">
        <is>
          <t>BL54JB7</t>
        </is>
      </c>
      <c r="E790" t="inlineStr">
        <is>
          <t>USG5265VAA10</t>
        </is>
      </c>
      <c r="F790" t="inlineStr">
        <is>
          <t>G5265VAA1</t>
        </is>
      </c>
      <c r="G790" s="1" t="n">
        <v>260000</v>
      </c>
      <c r="H790" s="1" t="n">
        <v>103.531</v>
      </c>
      <c r="I790" s="2" t="n">
        <v>269180.6</v>
      </c>
      <c r="J790" s="3" t="n">
        <v>0.0092683</v>
      </c>
      <c r="K790" s="4" t="n">
        <v>29043156.35384541</v>
      </c>
      <c r="L790" s="5" t="n">
        <v>1100001</v>
      </c>
      <c r="M790" s="6" t="n">
        <v>26.40284541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G5265VAA1</t>
        </is>
      </c>
      <c r="U790" t="inlineStr">
        <is>
          <t>Bond</t>
        </is>
      </c>
    </row>
    <row r="791">
      <c r="A791" t="inlineStr">
        <is>
          <t>GAEM</t>
        </is>
      </c>
      <c r="B791" t="inlineStr">
        <is>
          <t>CSN RESOURCES SA 4.625 6/10/2031</t>
        </is>
      </c>
      <c r="C791" t="inlineStr">
        <is>
          <t>L21779AJ9</t>
        </is>
      </c>
      <c r="D791" t="inlineStr">
        <is>
          <t>BMZ1DZ7</t>
        </is>
      </c>
      <c r="E791" t="inlineStr">
        <is>
          <t>USL21779AJ97</t>
        </is>
      </c>
      <c r="F791" t="inlineStr">
        <is>
          <t>L21779AJ9</t>
        </is>
      </c>
      <c r="G791" s="1" t="n">
        <v>400000</v>
      </c>
      <c r="H791" s="1" t="n">
        <v>80.82131</v>
      </c>
      <c r="I791" s="2" t="n">
        <v>323285.24</v>
      </c>
      <c r="J791" s="3" t="n">
        <v>0.0111312</v>
      </c>
      <c r="K791" s="4" t="n">
        <v>29043156.35384541</v>
      </c>
      <c r="L791" s="5" t="n">
        <v>1100001</v>
      </c>
      <c r="M791" s="6" t="n">
        <v>26.40284541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L21779AJ9</t>
        </is>
      </c>
      <c r="U791" t="inlineStr">
        <is>
          <t>Bond</t>
        </is>
      </c>
    </row>
    <row r="792">
      <c r="A792" t="inlineStr">
        <is>
          <t>GAEM</t>
        </is>
      </c>
      <c r="B792" t="inlineStr">
        <is>
          <t>CSN RESOURCES SA 8.875 12/5/2030</t>
        </is>
      </c>
      <c r="C792" t="inlineStr">
        <is>
          <t>L21779AL4</t>
        </is>
      </c>
      <c r="D792" t="inlineStr">
        <is>
          <t>BRXCGD6</t>
        </is>
      </c>
      <c r="E792" t="inlineStr">
        <is>
          <t>USL21779AL44</t>
        </is>
      </c>
      <c r="F792" t="inlineStr">
        <is>
          <t>L21779AL4</t>
        </is>
      </c>
      <c r="G792" s="1" t="n">
        <v>150000</v>
      </c>
      <c r="H792" s="1" t="n">
        <v>100.7607</v>
      </c>
      <c r="I792" s="2" t="n">
        <v>151141.05</v>
      </c>
      <c r="J792" s="3" t="n">
        <v>0.00520402</v>
      </c>
      <c r="K792" s="4" t="n">
        <v>29043156.35384541</v>
      </c>
      <c r="L792" s="5" t="n">
        <v>1100001</v>
      </c>
      <c r="M792" s="6" t="n">
        <v>26.40284541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L21779AL4</t>
        </is>
      </c>
      <c r="U792" t="inlineStr">
        <is>
          <t>Bond</t>
        </is>
      </c>
    </row>
    <row r="793">
      <c r="A793" t="inlineStr">
        <is>
          <t>GAEM</t>
        </is>
      </c>
      <c r="B793" t="inlineStr">
        <is>
          <t>MILLICOM INTL CELLULAR 7.375 4/2/2032</t>
        </is>
      </c>
      <c r="C793" t="inlineStr">
        <is>
          <t>L6388GJA9</t>
        </is>
      </c>
      <c r="D793" t="inlineStr">
        <is>
          <t>BRT4SY1</t>
        </is>
      </c>
      <c r="E793" t="inlineStr">
        <is>
          <t>USL6388GJA96</t>
        </is>
      </c>
      <c r="F793" t="inlineStr">
        <is>
          <t>L6388GJA9</t>
        </is>
      </c>
      <c r="G793" s="1" t="n">
        <v>300000</v>
      </c>
      <c r="H793" s="1" t="n">
        <v>104.3969</v>
      </c>
      <c r="I793" s="2" t="n">
        <v>313190.7</v>
      </c>
      <c r="J793" s="3" t="n">
        <v>0.01078363</v>
      </c>
      <c r="K793" s="4" t="n">
        <v>29043156.35384541</v>
      </c>
      <c r="L793" s="5" t="n">
        <v>1100001</v>
      </c>
      <c r="M793" s="6" t="n">
        <v>26.40284541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L6388GJA9</t>
        </is>
      </c>
      <c r="U793" t="inlineStr">
        <is>
          <t>Bond</t>
        </is>
      </c>
    </row>
    <row r="794">
      <c r="A794" t="inlineStr">
        <is>
          <t>GAEM</t>
        </is>
      </c>
      <c r="B794" t="inlineStr">
        <is>
          <t>AES ESPANA BV 5.7 5/4/2028</t>
        </is>
      </c>
      <c r="C794" t="inlineStr">
        <is>
          <t>N01007AA6</t>
        </is>
      </c>
      <c r="D794" t="inlineStr">
        <is>
          <t>BN0WJK9</t>
        </is>
      </c>
      <c r="E794" t="inlineStr">
        <is>
          <t>USN01007AA64</t>
        </is>
      </c>
      <c r="F794" t="inlineStr">
        <is>
          <t>N01007AA6</t>
        </is>
      </c>
      <c r="G794" s="1" t="n">
        <v>580000</v>
      </c>
      <c r="H794" s="1" t="n">
        <v>97.901</v>
      </c>
      <c r="I794" s="2" t="n">
        <v>567825.8</v>
      </c>
      <c r="J794" s="3" t="n">
        <v>0.01955111</v>
      </c>
      <c r="K794" s="4" t="n">
        <v>29043156.35384541</v>
      </c>
      <c r="L794" s="5" t="n">
        <v>1100001</v>
      </c>
      <c r="M794" s="6" t="n">
        <v>26.40284541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N01007AA6</t>
        </is>
      </c>
      <c r="U794" t="inlineStr">
        <is>
          <t>Bond</t>
        </is>
      </c>
    </row>
    <row r="795">
      <c r="A795" t="inlineStr">
        <is>
          <t>GAEM</t>
        </is>
      </c>
      <c r="B795" t="inlineStr">
        <is>
          <t>REPUBLIC OF EL SALVADOR 7.65 6/15/2035</t>
        </is>
      </c>
      <c r="C795" t="inlineStr">
        <is>
          <t>P01012AN6</t>
        </is>
      </c>
      <c r="D795" t="inlineStr">
        <is>
          <t>B09YD36</t>
        </is>
      </c>
      <c r="E795" t="inlineStr">
        <is>
          <t>USP01012AN67</t>
        </is>
      </c>
      <c r="F795" t="inlineStr">
        <is>
          <t>P01012AN6</t>
        </is>
      </c>
      <c r="G795" s="1" t="n">
        <v>580000</v>
      </c>
      <c r="H795" s="1" t="n">
        <v>101.75</v>
      </c>
      <c r="I795" s="2" t="n">
        <v>590150</v>
      </c>
      <c r="J795" s="3" t="n">
        <v>0.02031976</v>
      </c>
      <c r="K795" s="4" t="n">
        <v>29043156.35384541</v>
      </c>
      <c r="L795" s="5" t="n">
        <v>1100001</v>
      </c>
      <c r="M795" s="6" t="n">
        <v>26.40284541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P01012AN6</t>
        </is>
      </c>
      <c r="U795" t="inlineStr">
        <is>
          <t>Bond</t>
        </is>
      </c>
    </row>
    <row r="796">
      <c r="A796" t="inlineStr">
        <is>
          <t>GAEM</t>
        </is>
      </c>
      <c r="B796" t="inlineStr">
        <is>
          <t>REPUBLIC OF EL SALVADOR 7.625 2/1/2041</t>
        </is>
      </c>
      <c r="C796" t="inlineStr">
        <is>
          <t>P01012AR7</t>
        </is>
      </c>
      <c r="D796" t="inlineStr">
        <is>
          <t>B63F4M3</t>
        </is>
      </c>
      <c r="E796" t="inlineStr">
        <is>
          <t>USP01012AR71</t>
        </is>
      </c>
      <c r="F796" t="inlineStr">
        <is>
          <t>P01012AR7</t>
        </is>
      </c>
      <c r="G796" s="1" t="n">
        <v>650000</v>
      </c>
      <c r="H796" s="1" t="n">
        <v>95.75</v>
      </c>
      <c r="I796" s="2" t="n">
        <v>622375</v>
      </c>
      <c r="J796" s="3" t="n">
        <v>0.02142932</v>
      </c>
      <c r="K796" s="4" t="n">
        <v>29043156.35384541</v>
      </c>
      <c r="L796" s="5" t="n">
        <v>1100001</v>
      </c>
      <c r="M796" s="6" t="n">
        <v>26.40284541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P01012AR7</t>
        </is>
      </c>
      <c r="U796" t="inlineStr">
        <is>
          <t>Bond</t>
        </is>
      </c>
    </row>
    <row r="797">
      <c r="A797" t="inlineStr">
        <is>
          <t>GAEM</t>
        </is>
      </c>
      <c r="B797" t="inlineStr">
        <is>
          <t>REPUBLIC OF EL SALVADOR 9.25 4/17/2030</t>
        </is>
      </c>
      <c r="C797" t="inlineStr">
        <is>
          <t>P01012CF1</t>
        </is>
      </c>
      <c r="D797" t="inlineStr">
        <is>
          <t>BPBSCL2</t>
        </is>
      </c>
      <c r="E797" t="inlineStr">
        <is>
          <t>USP01012CF16</t>
        </is>
      </c>
      <c r="F797" t="inlineStr">
        <is>
          <t>P01012CF1</t>
        </is>
      </c>
      <c r="G797" s="1" t="n">
        <v>300000</v>
      </c>
      <c r="H797" s="1" t="n">
        <v>109.125</v>
      </c>
      <c r="I797" s="2" t="n">
        <v>327375</v>
      </c>
      <c r="J797" s="3" t="n">
        <v>0.01127202</v>
      </c>
      <c r="K797" s="4" t="n">
        <v>29043156.35384541</v>
      </c>
      <c r="L797" s="5" t="n">
        <v>1100001</v>
      </c>
      <c r="M797" s="6" t="n">
        <v>26.40284541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P01012CF1</t>
        </is>
      </c>
      <c r="U797" t="inlineStr">
        <is>
          <t>Bond</t>
        </is>
      </c>
    </row>
    <row r="798">
      <c r="A798" t="inlineStr">
        <is>
          <t>GAEM</t>
        </is>
      </c>
      <c r="B798" t="inlineStr">
        <is>
          <t>REPUBLIC OF EL SALVADOR 9.65 11/21/2054</t>
        </is>
      </c>
      <c r="C798" t="inlineStr">
        <is>
          <t>P01012CH7</t>
        </is>
      </c>
      <c r="D798" t="inlineStr">
        <is>
          <t>BR84P63</t>
        </is>
      </c>
      <c r="E798" t="inlineStr">
        <is>
          <t>USP01012CH71</t>
        </is>
      </c>
      <c r="F798" t="inlineStr">
        <is>
          <t>P01012CH7</t>
        </is>
      </c>
      <c r="G798" s="1" t="n">
        <v>400000</v>
      </c>
      <c r="H798" s="1" t="n">
        <v>108</v>
      </c>
      <c r="I798" s="2" t="n">
        <v>432000</v>
      </c>
      <c r="J798" s="3" t="n">
        <v>0.01487442</v>
      </c>
      <c r="K798" s="4" t="n">
        <v>29043156.35384541</v>
      </c>
      <c r="L798" s="5" t="n">
        <v>1100001</v>
      </c>
      <c r="M798" s="6" t="n">
        <v>26.40284541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P01012CH7</t>
        </is>
      </c>
      <c r="U798" t="inlineStr">
        <is>
          <t>Bond</t>
        </is>
      </c>
    </row>
    <row r="799">
      <c r="A799" t="inlineStr">
        <is>
          <t>GAEM</t>
        </is>
      </c>
      <c r="B799" t="inlineStr">
        <is>
          <t>COMMONWEALTH OF BAHAMAS 8.25 6/24/2036</t>
        </is>
      </c>
      <c r="C799" t="inlineStr">
        <is>
          <t>P06518AL1</t>
        </is>
      </c>
      <c r="D799" t="inlineStr">
        <is>
          <t>BVDF2R9</t>
        </is>
      </c>
      <c r="E799" t="inlineStr">
        <is>
          <t>USP06518AL18</t>
        </is>
      </c>
      <c r="F799" t="inlineStr">
        <is>
          <t>P06518AL1</t>
        </is>
      </c>
      <c r="G799" s="1" t="n">
        <v>590000</v>
      </c>
      <c r="H799" s="1" t="n">
        <v>108.586</v>
      </c>
      <c r="I799" s="2" t="n">
        <v>640657.4</v>
      </c>
      <c r="J799" s="3" t="n">
        <v>0.02205881</v>
      </c>
      <c r="K799" s="4" t="n">
        <v>29043156.35384541</v>
      </c>
      <c r="L799" s="5" t="n">
        <v>1100001</v>
      </c>
      <c r="M799" s="6" t="n">
        <v>26.40284541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P06518AL1</t>
        </is>
      </c>
      <c r="U799" t="inlineStr">
        <is>
          <t>Bond</t>
        </is>
      </c>
    </row>
    <row r="800">
      <c r="A800" t="inlineStr">
        <is>
          <t>GAEM</t>
        </is>
      </c>
      <c r="B800" t="inlineStr">
        <is>
          <t>CABLE ONDA SA 4.5 1/30/2030</t>
        </is>
      </c>
      <c r="C800" t="inlineStr">
        <is>
          <t>P1926LAA3</t>
        </is>
      </c>
      <c r="D800" t="inlineStr">
        <is>
          <t>BK1K3F4</t>
        </is>
      </c>
      <c r="E800" t="inlineStr">
        <is>
          <t>USP1926LAA37</t>
        </is>
      </c>
      <c r="F800" t="inlineStr">
        <is>
          <t>P1926LAA3</t>
        </is>
      </c>
      <c r="G800" s="1" t="n">
        <v>200000</v>
      </c>
      <c r="H800" s="1" t="n">
        <v>95.51778</v>
      </c>
      <c r="I800" s="2" t="n">
        <v>191035.56</v>
      </c>
      <c r="J800" s="3" t="n">
        <v>0.00657764</v>
      </c>
      <c r="K800" s="4" t="n">
        <v>29043156.35384541</v>
      </c>
      <c r="L800" s="5" t="n">
        <v>1100001</v>
      </c>
      <c r="M800" s="6" t="n">
        <v>26.40284541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P1926LAA3</t>
        </is>
      </c>
      <c r="U800" t="inlineStr">
        <is>
          <t>Bond</t>
        </is>
      </c>
    </row>
    <row r="801">
      <c r="A801" t="inlineStr">
        <is>
          <t>GAEM</t>
        </is>
      </c>
      <c r="B801" t="inlineStr">
        <is>
          <t>COLOMBIA TELECOMUNICACIO 4.95 7/17/2030</t>
        </is>
      </c>
      <c r="C801" t="inlineStr">
        <is>
          <t>P28768AC6</t>
        </is>
      </c>
      <c r="D801" t="inlineStr">
        <is>
          <t>BMZ6D52</t>
        </is>
      </c>
      <c r="E801" t="inlineStr">
        <is>
          <t>USP28768AC69</t>
        </is>
      </c>
      <c r="F801" t="inlineStr">
        <is>
          <t>P28768AC6</t>
        </is>
      </c>
      <c r="G801" s="1" t="n">
        <v>808000</v>
      </c>
      <c r="H801" s="1" t="n">
        <v>92.60599999999999</v>
      </c>
      <c r="I801" s="2" t="n">
        <v>748256.48</v>
      </c>
      <c r="J801" s="3" t="n">
        <v>0.02576361</v>
      </c>
      <c r="K801" s="4" t="n">
        <v>29043156.35384541</v>
      </c>
      <c r="L801" s="5" t="n">
        <v>1100001</v>
      </c>
      <c r="M801" s="6" t="n">
        <v>26.40284541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P28768AC6</t>
        </is>
      </c>
      <c r="U801" t="inlineStr">
        <is>
          <t>Bond</t>
        </is>
      </c>
    </row>
    <row r="802">
      <c r="A802" t="inlineStr">
        <is>
          <t>GAEM</t>
        </is>
      </c>
      <c r="B802" t="inlineStr">
        <is>
          <t>DOMINICAN REPUBLIC 5.875 1/30/2060</t>
        </is>
      </c>
      <c r="C802" t="inlineStr">
        <is>
          <t>P3579ECG0</t>
        </is>
      </c>
      <c r="D802" t="inlineStr">
        <is>
          <t>BJV2XC0</t>
        </is>
      </c>
      <c r="E802" t="inlineStr">
        <is>
          <t>USP3579ECG00</t>
        </is>
      </c>
      <c r="F802" t="inlineStr">
        <is>
          <t>P3579ECG0</t>
        </is>
      </c>
      <c r="G802" s="1" t="n">
        <v>793000</v>
      </c>
      <c r="H802" s="1" t="n">
        <v>89.65000000000001</v>
      </c>
      <c r="I802" s="2" t="n">
        <v>710924.5</v>
      </c>
      <c r="J802" s="3" t="n">
        <v>0.02447821</v>
      </c>
      <c r="K802" s="4" t="n">
        <v>29043156.35384541</v>
      </c>
      <c r="L802" s="5" t="n">
        <v>1100001</v>
      </c>
      <c r="M802" s="6" t="n">
        <v>26.40284541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P3579ECG0</t>
        </is>
      </c>
      <c r="U802" t="inlineStr">
        <is>
          <t>Bond</t>
        </is>
      </c>
    </row>
    <row r="803">
      <c r="A803" t="inlineStr">
        <is>
          <t>GAEM</t>
        </is>
      </c>
      <c r="B803" t="inlineStr">
        <is>
          <t>DOMINICAN REPUBLIC 7.15 2/24/2055</t>
        </is>
      </c>
      <c r="C803" t="inlineStr">
        <is>
          <t>P3579ECX3</t>
        </is>
      </c>
      <c r="D803" t="inlineStr">
        <is>
          <t>BR4NGD8</t>
        </is>
      </c>
      <c r="E803" t="inlineStr">
        <is>
          <t>USP3579ECX33</t>
        </is>
      </c>
      <c r="F803" t="inlineStr">
        <is>
          <t>P3579ECX3</t>
        </is>
      </c>
      <c r="G803" s="1" t="n">
        <v>250000</v>
      </c>
      <c r="H803" s="1" t="n">
        <v>107.07</v>
      </c>
      <c r="I803" s="2" t="n">
        <v>267675</v>
      </c>
      <c r="J803" s="3" t="n">
        <v>0.009216459999999999</v>
      </c>
      <c r="K803" s="4" t="n">
        <v>29043156.35384541</v>
      </c>
      <c r="L803" s="5" t="n">
        <v>1100001</v>
      </c>
      <c r="M803" s="6" t="n">
        <v>26.40284541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P3579ECX3</t>
        </is>
      </c>
      <c r="U803" t="inlineStr">
        <is>
          <t>Bond</t>
        </is>
      </c>
    </row>
    <row r="804">
      <c r="A804" t="inlineStr">
        <is>
          <t>GAEM</t>
        </is>
      </c>
      <c r="B804" t="inlineStr">
        <is>
          <t>EMPRESA GEN ELEC HAINA 5.625 11/8/2028</t>
        </is>
      </c>
      <c r="C804" t="inlineStr">
        <is>
          <t>P3R12FAC4</t>
        </is>
      </c>
      <c r="D804" t="inlineStr">
        <is>
          <t>BMCNGF7</t>
        </is>
      </c>
      <c r="E804" t="inlineStr">
        <is>
          <t>USP3R12FAC46</t>
        </is>
      </c>
      <c r="F804" t="inlineStr">
        <is>
          <t>P3R12FAC4</t>
        </is>
      </c>
      <c r="G804" s="1" t="n">
        <v>250000</v>
      </c>
      <c r="H804" s="1" t="n">
        <v>97.764</v>
      </c>
      <c r="I804" s="2" t="n">
        <v>244410</v>
      </c>
      <c r="J804" s="3" t="n">
        <v>0.00841541</v>
      </c>
      <c r="K804" s="4" t="n">
        <v>29043156.35384541</v>
      </c>
      <c r="L804" s="5" t="n">
        <v>1100001</v>
      </c>
      <c r="M804" s="6" t="n">
        <v>26.40284541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P3R12FAC4</t>
        </is>
      </c>
      <c r="U804" t="inlineStr">
        <is>
          <t>Bond</t>
        </is>
      </c>
    </row>
    <row r="805">
      <c r="A805" t="inlineStr">
        <is>
          <t>GAEM</t>
        </is>
      </c>
      <c r="B805" t="inlineStr">
        <is>
          <t>HONDURAS GOVERNMENT 8.625 11/27/2034</t>
        </is>
      </c>
      <c r="C805" t="inlineStr">
        <is>
          <t>P5178RAE8</t>
        </is>
      </c>
      <c r="D805" t="inlineStr">
        <is>
          <t>BR4Y0N9</t>
        </is>
      </c>
      <c r="E805" t="inlineStr">
        <is>
          <t>USP5178RAE82</t>
        </is>
      </c>
      <c r="F805" t="inlineStr">
        <is>
          <t>P5178RAE8</t>
        </is>
      </c>
      <c r="G805" s="1" t="n">
        <v>900000</v>
      </c>
      <c r="H805" s="1" t="n">
        <v>109.175</v>
      </c>
      <c r="I805" s="2" t="n">
        <v>982575</v>
      </c>
      <c r="J805" s="3" t="n">
        <v>0.03383155</v>
      </c>
      <c r="K805" s="4" t="n">
        <v>29043156.35384541</v>
      </c>
      <c r="L805" s="5" t="n">
        <v>1100001</v>
      </c>
      <c r="M805" s="6" t="n">
        <v>26.40284541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P5178RAE8</t>
        </is>
      </c>
      <c r="U805" t="inlineStr">
        <is>
          <t>Bond</t>
        </is>
      </c>
    </row>
    <row r="806">
      <c r="A806" t="inlineStr">
        <is>
          <t>GAEM</t>
        </is>
      </c>
      <c r="B806" t="inlineStr">
        <is>
          <t>LATAM AIRLINES GROUP SA 7.875 4/15/2030</t>
        </is>
      </c>
      <c r="C806" t="inlineStr">
        <is>
          <t>P62138AB1</t>
        </is>
      </c>
      <c r="D806" t="inlineStr">
        <is>
          <t>BRXF936</t>
        </is>
      </c>
      <c r="E806" t="inlineStr">
        <is>
          <t>USP62138AB13</t>
        </is>
      </c>
      <c r="F806" t="inlineStr">
        <is>
          <t>P62138AB1</t>
        </is>
      </c>
      <c r="G806" s="1" t="n">
        <v>250000</v>
      </c>
      <c r="H806" s="1" t="n">
        <v>103.875</v>
      </c>
      <c r="I806" s="2" t="n">
        <v>259687.5</v>
      </c>
      <c r="J806" s="3" t="n">
        <v>0.00894144</v>
      </c>
      <c r="K806" s="4" t="n">
        <v>29043156.35384541</v>
      </c>
      <c r="L806" s="5" t="n">
        <v>1100001</v>
      </c>
      <c r="M806" s="6" t="n">
        <v>26.40284541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P62138AB1</t>
        </is>
      </c>
      <c r="U806" t="inlineStr">
        <is>
          <t>Bond</t>
        </is>
      </c>
    </row>
    <row r="807">
      <c r="A807" t="inlineStr">
        <is>
          <t>GAEM</t>
        </is>
      </c>
      <c r="B807" t="inlineStr">
        <is>
          <t>NATIONAL GAS CO 6.05 1/15/2036</t>
        </is>
      </c>
      <c r="C807" t="inlineStr">
        <is>
          <t>P70809AB7</t>
        </is>
      </c>
      <c r="D807" t="inlineStr">
        <is>
          <t>B0WT372</t>
        </is>
      </c>
      <c r="E807" t="inlineStr">
        <is>
          <t>USP70809AB71</t>
        </is>
      </c>
      <c r="F807" t="inlineStr">
        <is>
          <t>P70809AB7</t>
        </is>
      </c>
      <c r="G807" s="1" t="n">
        <v>100000</v>
      </c>
      <c r="H807" s="1" t="n">
        <v>93.123</v>
      </c>
      <c r="I807" s="2" t="n">
        <v>93123</v>
      </c>
      <c r="J807" s="3" t="n">
        <v>0.00320637</v>
      </c>
      <c r="K807" s="4" t="n">
        <v>29043156.35384541</v>
      </c>
      <c r="L807" s="5" t="n">
        <v>1100001</v>
      </c>
      <c r="M807" s="6" t="n">
        <v>26.40284541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P70809AB7</t>
        </is>
      </c>
      <c r="U807" t="inlineStr">
        <is>
          <t>Bond</t>
        </is>
      </c>
    </row>
    <row r="808">
      <c r="A808" t="inlineStr">
        <is>
          <t>GAEM</t>
        </is>
      </c>
      <c r="B808" t="inlineStr">
        <is>
          <t>PLUSPETROL SA 8.5 5/30/2032</t>
        </is>
      </c>
      <c r="C808" t="inlineStr">
        <is>
          <t>P7924AAA6</t>
        </is>
      </c>
      <c r="D808" t="inlineStr">
        <is>
          <t>BSTRKX0</t>
        </is>
      </c>
      <c r="E808" t="inlineStr">
        <is>
          <t>USP7924AAA62</t>
        </is>
      </c>
      <c r="F808" t="inlineStr">
        <is>
          <t>P7924AAA6</t>
        </is>
      </c>
      <c r="G808" s="1" t="n">
        <v>300000</v>
      </c>
      <c r="H808" s="1" t="n">
        <v>99.536</v>
      </c>
      <c r="I808" s="2" t="n">
        <v>298608</v>
      </c>
      <c r="J808" s="3" t="n">
        <v>0.01028153</v>
      </c>
      <c r="K808" s="4" t="n">
        <v>29043156.35384541</v>
      </c>
      <c r="L808" s="5" t="n">
        <v>1100001</v>
      </c>
      <c r="M808" s="6" t="n">
        <v>26.40284541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P7924AAA6</t>
        </is>
      </c>
      <c r="U808" t="inlineStr">
        <is>
          <t>Bond</t>
        </is>
      </c>
    </row>
    <row r="809">
      <c r="A809" t="inlineStr">
        <is>
          <t>GAEM</t>
        </is>
      </c>
      <c r="B809" t="inlineStr">
        <is>
          <t>TELECOM ARGENTINA SA 9.25 5/28/2033</t>
        </is>
      </c>
      <c r="C809" t="inlineStr">
        <is>
          <t>P9028NCA7</t>
        </is>
      </c>
      <c r="D809" t="inlineStr">
        <is>
          <t>BSTQ242</t>
        </is>
      </c>
      <c r="E809" t="inlineStr">
        <is>
          <t>USP9028NCA74</t>
        </is>
      </c>
      <c r="F809" t="inlineStr">
        <is>
          <t>P9028NCA7</t>
        </is>
      </c>
      <c r="G809" s="1" t="n">
        <v>250000</v>
      </c>
      <c r="H809" s="1" t="n">
        <v>96.683772</v>
      </c>
      <c r="I809" s="2" t="n">
        <v>241709.43</v>
      </c>
      <c r="J809" s="3" t="n">
        <v>0.008322420000000001</v>
      </c>
      <c r="K809" s="4" t="n">
        <v>29043156.35384541</v>
      </c>
      <c r="L809" s="5" t="n">
        <v>1100001</v>
      </c>
      <c r="M809" s="6" t="n">
        <v>26.40284541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P9028NCA7</t>
        </is>
      </c>
      <c r="U809" t="inlineStr">
        <is>
          <t>Bond</t>
        </is>
      </c>
    </row>
    <row r="810">
      <c r="A810" t="inlineStr">
        <is>
          <t>GAEM</t>
        </is>
      </c>
      <c r="B810" t="inlineStr">
        <is>
          <t>TELECOM OF TRIN &amp; TOBAGO 8.875 10/18/2029</t>
        </is>
      </c>
      <c r="C810" t="inlineStr">
        <is>
          <t>P90301AA3</t>
        </is>
      </c>
      <c r="D810" t="inlineStr">
        <is>
          <t>BKSVX61</t>
        </is>
      </c>
      <c r="E810" t="inlineStr">
        <is>
          <t>USP90301AA32</t>
        </is>
      </c>
      <c r="F810" t="inlineStr">
        <is>
          <t>P90301AA3</t>
        </is>
      </c>
      <c r="G810" s="1" t="n">
        <v>200000</v>
      </c>
      <c r="H810" s="1" t="n">
        <v>102.1025</v>
      </c>
      <c r="I810" s="2" t="n">
        <v>204205</v>
      </c>
      <c r="J810" s="3" t="n">
        <v>0.00703109</v>
      </c>
      <c r="K810" s="4" t="n">
        <v>29043156.35384541</v>
      </c>
      <c r="L810" s="5" t="n">
        <v>1100001</v>
      </c>
      <c r="M810" s="6" t="n">
        <v>26.40284541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P90301AA3</t>
        </is>
      </c>
      <c r="U810" t="inlineStr">
        <is>
          <t>Bond</t>
        </is>
      </c>
    </row>
    <row r="811">
      <c r="A811" t="inlineStr">
        <is>
          <t>GAEM</t>
        </is>
      </c>
      <c r="B811" t="inlineStr">
        <is>
          <t>EMPRESAS PUBLIC MEDELLIN 4.25 7/18/2029</t>
        </is>
      </c>
      <c r="C811" t="inlineStr">
        <is>
          <t>P9379RBA4</t>
        </is>
      </c>
      <c r="D811" t="inlineStr">
        <is>
          <t>BKFH1P7</t>
        </is>
      </c>
      <c r="E811" t="inlineStr">
        <is>
          <t>USP9379RBA43</t>
        </is>
      </c>
      <c r="F811" t="inlineStr">
        <is>
          <t>P9379RBA4</t>
        </is>
      </c>
      <c r="G811" s="1" t="n">
        <v>450000</v>
      </c>
      <c r="H811" s="1" t="n">
        <v>95.15124900000001</v>
      </c>
      <c r="I811" s="2" t="n">
        <v>428180.62</v>
      </c>
      <c r="J811" s="3" t="n">
        <v>0.01474291</v>
      </c>
      <c r="K811" s="4" t="n">
        <v>29043156.35384541</v>
      </c>
      <c r="L811" s="5" t="n">
        <v>1100001</v>
      </c>
      <c r="M811" s="6" t="n">
        <v>26.40284541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P9379RBA4</t>
        </is>
      </c>
      <c r="U811" t="inlineStr">
        <is>
          <t>Bond</t>
        </is>
      </c>
    </row>
    <row r="812">
      <c r="A812" t="inlineStr">
        <is>
          <t>GAEM</t>
        </is>
      </c>
      <c r="B812" t="inlineStr">
        <is>
          <t>UEP PENNONOME II SA 6.5 10/1/2038</t>
        </is>
      </c>
      <c r="C812" t="inlineStr">
        <is>
          <t>P9434RAA8</t>
        </is>
      </c>
      <c r="D812" t="inlineStr">
        <is>
          <t>BN47B26</t>
        </is>
      </c>
      <c r="E812" t="inlineStr">
        <is>
          <t>USP9434RAA88</t>
        </is>
      </c>
      <c r="F812" t="inlineStr">
        <is>
          <t>P9434RAA8</t>
        </is>
      </c>
      <c r="G812" s="1" t="n">
        <v>194555.5925</v>
      </c>
      <c r="H812" s="1" t="n">
        <v>90.899998</v>
      </c>
      <c r="I812" s="2" t="n">
        <v>176851.03</v>
      </c>
      <c r="J812" s="3" t="n">
        <v>0.00608925</v>
      </c>
      <c r="K812" s="4" t="n">
        <v>29043156.35384541</v>
      </c>
      <c r="L812" s="5" t="n">
        <v>1100001</v>
      </c>
      <c r="M812" s="6" t="n">
        <v>26.40284541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P9434RAA8</t>
        </is>
      </c>
      <c r="U812" t="inlineStr">
        <is>
          <t>Bond</t>
        </is>
      </c>
    </row>
    <row r="813">
      <c r="A813" t="inlineStr">
        <is>
          <t>GAEM</t>
        </is>
      </c>
      <c r="B813" t="inlineStr">
        <is>
          <t>VOLCAN CIA MINERA SAA-CM 8.75 1/24/2030</t>
        </is>
      </c>
      <c r="C813" t="inlineStr">
        <is>
          <t>P98047AD8</t>
        </is>
      </c>
      <c r="D813" t="inlineStr">
        <is>
          <t>BS6Q5H9</t>
        </is>
      </c>
      <c r="E813" t="inlineStr">
        <is>
          <t>USP98047AD80</t>
        </is>
      </c>
      <c r="F813" t="inlineStr">
        <is>
          <t>P98047AD8</t>
        </is>
      </c>
      <c r="G813" s="1" t="n">
        <v>400000</v>
      </c>
      <c r="H813" s="1" t="n">
        <v>103.9475</v>
      </c>
      <c r="I813" s="2" t="n">
        <v>415790</v>
      </c>
      <c r="J813" s="3" t="n">
        <v>0.01431628</v>
      </c>
      <c r="K813" s="4" t="n">
        <v>29043156.35384541</v>
      </c>
      <c r="L813" s="5" t="n">
        <v>1100001</v>
      </c>
      <c r="M813" s="6" t="n">
        <v>26.40284541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P98047AD8</t>
        </is>
      </c>
      <c r="U813" t="inlineStr">
        <is>
          <t>Bond</t>
        </is>
      </c>
    </row>
    <row r="814">
      <c r="A814" t="inlineStr">
        <is>
          <t>GAEM</t>
        </is>
      </c>
      <c r="B814" t="inlineStr">
        <is>
          <t>COMISION FEDERAL DE ELEC 6.45 1/24/2035</t>
        </is>
      </c>
      <c r="C814" t="inlineStr">
        <is>
          <t>YV8740818</t>
        </is>
      </c>
      <c r="D814" t="inlineStr">
        <is>
          <t>BSTJDK4</t>
        </is>
      </c>
      <c r="E814" t="inlineStr">
        <is>
          <t>USP30179CR77</t>
        </is>
      </c>
      <c r="F814" t="inlineStr">
        <is>
          <t>YV8740818</t>
        </is>
      </c>
      <c r="G814" s="1" t="n">
        <v>400000</v>
      </c>
      <c r="H814" s="1" t="n">
        <v>102.2923</v>
      </c>
      <c r="I814" s="2" t="n">
        <v>409169.2</v>
      </c>
      <c r="J814" s="3" t="n">
        <v>0.01408832</v>
      </c>
      <c r="K814" s="4" t="n">
        <v>29043156.35384541</v>
      </c>
      <c r="L814" s="5" t="n">
        <v>1100001</v>
      </c>
      <c r="M814" s="6" t="n">
        <v>26.40284541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YV8740818</t>
        </is>
      </c>
      <c r="U814" t="inlineStr">
        <is>
          <t>Bond</t>
        </is>
      </c>
    </row>
    <row r="815">
      <c r="A815" t="inlineStr">
        <is>
          <t>GAEM</t>
        </is>
      </c>
      <c r="B815" t="inlineStr">
        <is>
          <t>B 10/16/25 Govt</t>
        </is>
      </c>
      <c r="C815" t="inlineStr">
        <is>
          <t>B 10/16/25 Govt</t>
        </is>
      </c>
      <c r="D815" t="inlineStr">
        <is>
          <t>BN74GF2</t>
        </is>
      </c>
      <c r="E815" t="inlineStr">
        <is>
          <t>US912797QF73</t>
        </is>
      </c>
      <c r="F815" t="inlineStr">
        <is>
          <t>912797QF7</t>
        </is>
      </c>
      <c r="G815" s="1" t="n">
        <v>460000</v>
      </c>
      <c r="H815" s="1" t="n">
        <v>99.92230000000001</v>
      </c>
      <c r="I815" s="2" t="n">
        <v>459642.58</v>
      </c>
      <c r="J815" s="3" t="n">
        <v>0.01582619</v>
      </c>
      <c r="K815" s="4" t="n">
        <v>29043156.35384541</v>
      </c>
      <c r="L815" s="5" t="n">
        <v>1100001</v>
      </c>
      <c r="M815" s="6" t="n">
        <v>26.40284541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912797QF7</t>
        </is>
      </c>
      <c r="U815" t="inlineStr">
        <is>
          <t>Treasury Bill</t>
        </is>
      </c>
    </row>
    <row r="816">
      <c r="A816" t="inlineStr">
        <is>
          <t>GAEM</t>
        </is>
      </c>
      <c r="B816" t="inlineStr">
        <is>
          <t>B 10/28/25 Govt</t>
        </is>
      </c>
      <c r="C816" t="inlineStr">
        <is>
          <t>B 10/28/25 Govt</t>
        </is>
      </c>
      <c r="D816" t="inlineStr">
        <is>
          <t>BT212N0</t>
        </is>
      </c>
      <c r="E816" t="inlineStr">
        <is>
          <t>US912797RE99</t>
        </is>
      </c>
      <c r="F816" t="inlineStr">
        <is>
          <t>912797RE9</t>
        </is>
      </c>
      <c r="G816" s="1" t="n">
        <v>510000</v>
      </c>
      <c r="H816" s="1" t="n">
        <v>99.786857</v>
      </c>
      <c r="I816" s="2" t="n">
        <v>508912.97</v>
      </c>
      <c r="J816" s="3" t="n">
        <v>0.01752265</v>
      </c>
      <c r="K816" s="4" t="n">
        <v>29043156.35384541</v>
      </c>
      <c r="L816" s="5" t="n">
        <v>1100001</v>
      </c>
      <c r="M816" s="6" t="n">
        <v>26.40284541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912797RE9</t>
        </is>
      </c>
      <c r="U816" t="inlineStr">
        <is>
          <t>Treasury Bill</t>
        </is>
      </c>
    </row>
    <row r="817">
      <c r="A817" t="inlineStr">
        <is>
          <t>GAEM</t>
        </is>
      </c>
      <c r="B817" t="inlineStr">
        <is>
          <t>B 11/12/25 Govt</t>
        </is>
      </c>
      <c r="C817" t="inlineStr">
        <is>
          <t>B 11/12/25 Govt</t>
        </is>
      </c>
      <c r="D817" t="inlineStr">
        <is>
          <t>BT7MYX2</t>
        </is>
      </c>
      <c r="E817" t="inlineStr">
        <is>
          <t>US912797RN98</t>
        </is>
      </c>
      <c r="F817" t="inlineStr">
        <is>
          <t>912797RN9</t>
        </is>
      </c>
      <c r="G817" s="1" t="n">
        <v>525000</v>
      </c>
      <c r="H817" s="1" t="n">
        <v>99.621284</v>
      </c>
      <c r="I817" s="2" t="n">
        <v>523011.74</v>
      </c>
      <c r="J817" s="3" t="n">
        <v>0.01800809</v>
      </c>
      <c r="K817" s="4" t="n">
        <v>29043156.35384541</v>
      </c>
      <c r="L817" s="5" t="n">
        <v>1100001</v>
      </c>
      <c r="M817" s="6" t="n">
        <v>26.40284541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912797RN9</t>
        </is>
      </c>
      <c r="U817" t="inlineStr">
        <is>
          <t>Treasury Bill</t>
        </is>
      </c>
    </row>
    <row r="818">
      <c r="A818" t="inlineStr">
        <is>
          <t>GAEM</t>
        </is>
      </c>
      <c r="B818" t="inlineStr">
        <is>
          <t>Cash</t>
        </is>
      </c>
      <c r="C818" t="inlineStr">
        <is>
          <t>Cash</t>
        </is>
      </c>
      <c r="G818" s="1" t="n">
        <v>489737.88384541</v>
      </c>
      <c r="H818" s="1" t="n">
        <v>1</v>
      </c>
      <c r="I818" s="2" t="n">
        <v>489737.88384541</v>
      </c>
      <c r="J818" s="3" t="n">
        <v>0.01686242</v>
      </c>
      <c r="K818" s="4" t="n">
        <v>29043156.35384541</v>
      </c>
      <c r="L818" s="5" t="n">
        <v>1100001</v>
      </c>
      <c r="M818" s="6" t="n">
        <v>26.40284541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HARD</t>
        </is>
      </c>
      <c r="B820" t="inlineStr">
        <is>
          <t>SOYBEAN OIL FUTR Jan26</t>
        </is>
      </c>
      <c r="C820" t="inlineStr">
        <is>
          <t>BOF6 Comdty</t>
        </is>
      </c>
      <c r="F820" t="inlineStr">
        <is>
          <t>SOYBEAN OIL FUTR Jan26</t>
        </is>
      </c>
      <c r="G820" s="1" t="n">
        <v>4</v>
      </c>
      <c r="H820" s="1" t="n">
        <v>51.82</v>
      </c>
      <c r="I820" s="2" t="n">
        <v>124368</v>
      </c>
      <c r="J820" s="3" t="n">
        <v>0.00229641</v>
      </c>
      <c r="K820" s="4" t="n">
        <v>54157616.35</v>
      </c>
      <c r="L820" s="5" t="n">
        <v>1725001</v>
      </c>
      <c r="M820" s="6" t="n">
        <v>31.39570142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BOF6</t>
        </is>
      </c>
      <c r="U820" t="inlineStr">
        <is>
          <t>Future</t>
        </is>
      </c>
      <c r="AG820" t="n">
        <v>-0.002216</v>
      </c>
    </row>
    <row r="821">
      <c r="A821" t="inlineStr">
        <is>
          <t>HARD</t>
        </is>
      </c>
      <c r="B821" t="inlineStr">
        <is>
          <t>SOYBEAN OIL FUTR Mar26</t>
        </is>
      </c>
      <c r="C821" t="inlineStr">
        <is>
          <t>BOH6 Comdty</t>
        </is>
      </c>
      <c r="F821" t="inlineStr">
        <is>
          <t>SOYBEAN OIL FUTR Mar26</t>
        </is>
      </c>
      <c r="G821" s="1" t="n">
        <v>4</v>
      </c>
      <c r="H821" s="1" t="n">
        <v>52.2</v>
      </c>
      <c r="I821" s="2" t="n">
        <v>125280</v>
      </c>
      <c r="J821" s="3" t="n">
        <v>0.00231325</v>
      </c>
      <c r="K821" s="4" t="n">
        <v>54157616.35</v>
      </c>
      <c r="L821" s="5" t="n">
        <v>1725001</v>
      </c>
      <c r="M821" s="6" t="n">
        <v>31.39570142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BOH6</t>
        </is>
      </c>
      <c r="U821" t="inlineStr">
        <is>
          <t>Future</t>
        </is>
      </c>
      <c r="AG821" t="n">
        <v>-0.002216</v>
      </c>
    </row>
    <row r="822">
      <c r="A822" t="inlineStr">
        <is>
          <t>HARD</t>
        </is>
      </c>
      <c r="B822" t="inlineStr">
        <is>
          <t>SOYBEAN OIL FUTR Dec25</t>
        </is>
      </c>
      <c r="C822" t="inlineStr">
        <is>
          <t>BOZ5 Comdty</t>
        </is>
      </c>
      <c r="F822" t="inlineStr">
        <is>
          <t>SOYBEAN OIL FUTR Dec25</t>
        </is>
      </c>
      <c r="G822" s="1" t="n">
        <v>3</v>
      </c>
      <c r="H822" s="1" t="n">
        <v>51.48</v>
      </c>
      <c r="I822" s="2" t="n">
        <v>92664</v>
      </c>
      <c r="J822" s="3" t="n">
        <v>0.00171101</v>
      </c>
      <c r="K822" s="4" t="n">
        <v>54157616.35</v>
      </c>
      <c r="L822" s="5" t="n">
        <v>1725001</v>
      </c>
      <c r="M822" s="6" t="n">
        <v>31.39570142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BOZ5</t>
        </is>
      </c>
      <c r="U822" t="inlineStr">
        <is>
          <t>Future</t>
        </is>
      </c>
      <c r="AG822" t="n">
        <v>-0.002216</v>
      </c>
    </row>
    <row r="823">
      <c r="A823" t="inlineStr">
        <is>
          <t>HARD</t>
        </is>
      </c>
      <c r="B823" t="inlineStr">
        <is>
          <t>CORN FUTURE Mar26</t>
        </is>
      </c>
      <c r="C823" t="inlineStr">
        <is>
          <t>C H6 Comdty</t>
        </is>
      </c>
      <c r="F823" t="inlineStr">
        <is>
          <t>CORN FUTURE Mar26</t>
        </is>
      </c>
      <c r="G823" s="1" t="n">
        <v>87</v>
      </c>
      <c r="H823" s="1" t="n">
        <v>437.75</v>
      </c>
      <c r="I823" s="2" t="n">
        <v>1904212.5</v>
      </c>
      <c r="J823" s="3" t="n">
        <v>0.03516057</v>
      </c>
      <c r="K823" s="4" t="n">
        <v>54157616.35</v>
      </c>
      <c r="L823" s="5" t="n">
        <v>1725001</v>
      </c>
      <c r="M823" s="6" t="n">
        <v>31.39570142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 H6</t>
        </is>
      </c>
      <c r="U823" t="inlineStr">
        <is>
          <t>Future</t>
        </is>
      </c>
      <c r="AG823" t="n">
        <v>-0.002216</v>
      </c>
    </row>
    <row r="824">
      <c r="A824" t="inlineStr">
        <is>
          <t>HARD</t>
        </is>
      </c>
      <c r="B824" t="inlineStr">
        <is>
          <t>CORN FUTURE May26</t>
        </is>
      </c>
      <c r="C824" t="inlineStr">
        <is>
          <t>C K6 Comdty</t>
        </is>
      </c>
      <c r="F824" t="inlineStr">
        <is>
          <t>CORN FUTURE May26</t>
        </is>
      </c>
      <c r="G824" s="1" t="n">
        <v>50</v>
      </c>
      <c r="H824" s="1" t="n">
        <v>446.25</v>
      </c>
      <c r="I824" s="2" t="n">
        <v>1115625</v>
      </c>
      <c r="J824" s="3" t="n">
        <v>0.0205996</v>
      </c>
      <c r="K824" s="4" t="n">
        <v>54157616.35</v>
      </c>
      <c r="L824" s="5" t="n">
        <v>1725001</v>
      </c>
      <c r="M824" s="6" t="n">
        <v>31.39570142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K6</t>
        </is>
      </c>
      <c r="U824" t="inlineStr">
        <is>
          <t>Future</t>
        </is>
      </c>
      <c r="AG824" t="n">
        <v>-0.002216</v>
      </c>
    </row>
    <row r="825">
      <c r="A825" t="inlineStr">
        <is>
          <t>HARD</t>
        </is>
      </c>
      <c r="B825" t="inlineStr">
        <is>
          <t>CORN FUTURE Jul26</t>
        </is>
      </c>
      <c r="C825" t="inlineStr">
        <is>
          <t>C N6 Comdty</t>
        </is>
      </c>
      <c r="F825" t="inlineStr">
        <is>
          <t>CORN FUTURE Jul26</t>
        </is>
      </c>
      <c r="G825" s="1" t="n">
        <v>47</v>
      </c>
      <c r="H825" s="1" t="n">
        <v>452</v>
      </c>
      <c r="I825" s="2" t="n">
        <v>1062200</v>
      </c>
      <c r="J825" s="3" t="n">
        <v>0.01961312</v>
      </c>
      <c r="K825" s="4" t="n">
        <v>54157616.35</v>
      </c>
      <c r="L825" s="5" t="n">
        <v>1725001</v>
      </c>
      <c r="M825" s="6" t="n">
        <v>31.39570142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 N6</t>
        </is>
      </c>
      <c r="U825" t="inlineStr">
        <is>
          <t>Future</t>
        </is>
      </c>
      <c r="AG825" t="n">
        <v>-0.002216</v>
      </c>
    </row>
    <row r="826">
      <c r="A826" t="inlineStr">
        <is>
          <t>HARD</t>
        </is>
      </c>
      <c r="B826" t="inlineStr">
        <is>
          <t>CORN FUTURE DEC25</t>
        </is>
      </c>
      <c r="C826" t="inlineStr">
        <is>
          <t>C Z5 Comdty</t>
        </is>
      </c>
      <c r="F826" t="inlineStr">
        <is>
          <t>CORN FUTURE DEC25</t>
        </is>
      </c>
      <c r="G826" s="1" t="n">
        <v>108</v>
      </c>
      <c r="H826" s="1" t="n">
        <v>422</v>
      </c>
      <c r="I826" s="2" t="n">
        <v>2278800</v>
      </c>
      <c r="J826" s="3" t="n">
        <v>0.04207718</v>
      </c>
      <c r="K826" s="4" t="n">
        <v>54157616.35</v>
      </c>
      <c r="L826" s="5" t="n">
        <v>1725001</v>
      </c>
      <c r="M826" s="6" t="n">
        <v>31.39570142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 Z5</t>
        </is>
      </c>
      <c r="U826" t="inlineStr">
        <is>
          <t>Future</t>
        </is>
      </c>
      <c r="AG826" t="n">
        <v>-0.002216</v>
      </c>
    </row>
    <row r="827">
      <c r="A827" t="inlineStr">
        <is>
          <t>HARD</t>
        </is>
      </c>
      <c r="B827" t="inlineStr">
        <is>
          <t>COCOA FUTURE Mar26</t>
        </is>
      </c>
      <c r="C827" t="inlineStr">
        <is>
          <t>CCH6 Comdty</t>
        </is>
      </c>
      <c r="F827" t="inlineStr">
        <is>
          <t>COCOA FUTURE Mar26</t>
        </is>
      </c>
      <c r="G827" s="1" t="n">
        <v>7</v>
      </c>
      <c r="H827" s="1" t="n">
        <v>6027</v>
      </c>
      <c r="I827" s="2" t="n">
        <v>421890</v>
      </c>
      <c r="J827" s="3" t="n">
        <v>0.00779004</v>
      </c>
      <c r="K827" s="4" t="n">
        <v>54157616.35</v>
      </c>
      <c r="L827" s="5" t="n">
        <v>1725001</v>
      </c>
      <c r="M827" s="6" t="n">
        <v>31.39570142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CCH6</t>
        </is>
      </c>
      <c r="U827" t="inlineStr">
        <is>
          <t>Future</t>
        </is>
      </c>
      <c r="AG827" t="n">
        <v>-0.002216</v>
      </c>
    </row>
    <row r="828">
      <c r="A828" t="inlineStr">
        <is>
          <t>HARD</t>
        </is>
      </c>
      <c r="B828" t="inlineStr">
        <is>
          <t>COCOA FUTURE Dec25</t>
        </is>
      </c>
      <c r="C828" t="inlineStr">
        <is>
          <t>CCZ5 Comdty</t>
        </is>
      </c>
      <c r="F828" t="inlineStr">
        <is>
          <t>COCOA FUTURE Dec25</t>
        </is>
      </c>
      <c r="G828" s="1" t="n">
        <v>3</v>
      </c>
      <c r="H828" s="1" t="n">
        <v>6000</v>
      </c>
      <c r="I828" s="2" t="n">
        <v>180000</v>
      </c>
      <c r="J828" s="3" t="n">
        <v>0.00332363</v>
      </c>
      <c r="K828" s="4" t="n">
        <v>54157616.35</v>
      </c>
      <c r="L828" s="5" t="n">
        <v>1725001</v>
      </c>
      <c r="M828" s="6" t="n">
        <v>31.39570142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CCZ5</t>
        </is>
      </c>
      <c r="U828" t="inlineStr">
        <is>
          <t>Future</t>
        </is>
      </c>
      <c r="AG828" t="n">
        <v>-0.002216</v>
      </c>
    </row>
    <row r="829">
      <c r="A829" t="inlineStr">
        <is>
          <t>HARD</t>
        </is>
      </c>
      <c r="B829" t="inlineStr">
        <is>
          <t>WTI CRUDE FUTURE Jan26</t>
        </is>
      </c>
      <c r="C829" t="inlineStr">
        <is>
          <t>CLF6 Comdty</t>
        </is>
      </c>
      <c r="F829" t="inlineStr">
        <is>
          <t>WTI CRUDE FUTURE Jan26</t>
        </is>
      </c>
      <c r="G829" s="1" t="n">
        <v>8</v>
      </c>
      <c r="H829" s="1" t="n">
        <v>61.69</v>
      </c>
      <c r="I829" s="2" t="n">
        <v>493520</v>
      </c>
      <c r="J829" s="3" t="n">
        <v>0.00911266</v>
      </c>
      <c r="K829" s="4" t="n">
        <v>54157616.35</v>
      </c>
      <c r="L829" s="5" t="n">
        <v>1725001</v>
      </c>
      <c r="M829" s="6" t="n">
        <v>31.39570142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CLF6</t>
        </is>
      </c>
      <c r="U829" t="inlineStr">
        <is>
          <t>Future</t>
        </is>
      </c>
      <c r="AG829" t="n">
        <v>-0.002216</v>
      </c>
    </row>
    <row r="830">
      <c r="A830" t="inlineStr">
        <is>
          <t>HARD</t>
        </is>
      </c>
      <c r="B830" t="inlineStr">
        <is>
          <t>WTI CRUDE FUTURE Feb26</t>
        </is>
      </c>
      <c r="C830" t="inlineStr">
        <is>
          <t>CLG6 Comdty</t>
        </is>
      </c>
      <c r="F830" t="inlineStr">
        <is>
          <t>WTI CRUDE FUTURE Feb26</t>
        </is>
      </c>
      <c r="G830" s="1" t="n">
        <v>11</v>
      </c>
      <c r="H830" s="1" t="n">
        <v>61.48</v>
      </c>
      <c r="I830" s="2" t="n">
        <v>676280</v>
      </c>
      <c r="J830" s="3" t="n">
        <v>0.01248726</v>
      </c>
      <c r="K830" s="4" t="n">
        <v>54157616.35</v>
      </c>
      <c r="L830" s="5" t="n">
        <v>1725001</v>
      </c>
      <c r="M830" s="6" t="n">
        <v>31.39570142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CLG6</t>
        </is>
      </c>
      <c r="U830" t="inlineStr">
        <is>
          <t>Future</t>
        </is>
      </c>
      <c r="AG830" t="n">
        <v>-0.002216</v>
      </c>
    </row>
    <row r="831">
      <c r="A831" t="inlineStr">
        <is>
          <t>HARD</t>
        </is>
      </c>
      <c r="B831" t="inlineStr">
        <is>
          <t>WTI CRUDE FUTURE Mar26</t>
        </is>
      </c>
      <c r="C831" t="inlineStr">
        <is>
          <t>CLH6 Comdty</t>
        </is>
      </c>
      <c r="F831" t="inlineStr">
        <is>
          <t>WTI CRUDE FUTURE Mar26</t>
        </is>
      </c>
      <c r="G831" s="1" t="n">
        <v>17</v>
      </c>
      <c r="H831" s="1" t="n">
        <v>61.37</v>
      </c>
      <c r="I831" s="2" t="n">
        <v>1043290</v>
      </c>
      <c r="J831" s="3" t="n">
        <v>0.01926396</v>
      </c>
      <c r="K831" s="4" t="n">
        <v>54157616.35</v>
      </c>
      <c r="L831" s="5" t="n">
        <v>1725001</v>
      </c>
      <c r="M831" s="6" t="n">
        <v>31.39570142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CLH6</t>
        </is>
      </c>
      <c r="U831" t="inlineStr">
        <is>
          <t>Future</t>
        </is>
      </c>
      <c r="AG831" t="n">
        <v>-0.002216</v>
      </c>
    </row>
    <row r="832">
      <c r="A832" t="inlineStr">
        <is>
          <t>HARD</t>
        </is>
      </c>
      <c r="B832" t="inlineStr">
        <is>
          <t>WTI CRUDE FUTURE Apr26</t>
        </is>
      </c>
      <c r="C832" t="inlineStr">
        <is>
          <t>CLJ6 Comdty</t>
        </is>
      </c>
      <c r="F832" t="inlineStr">
        <is>
          <t>WTI CRUDE FUTURE Apr26</t>
        </is>
      </c>
      <c r="G832" s="1" t="n">
        <v>11</v>
      </c>
      <c r="H832" s="1" t="n">
        <v>61.32</v>
      </c>
      <c r="I832" s="2" t="n">
        <v>674520</v>
      </c>
      <c r="J832" s="3" t="n">
        <v>0.01245476</v>
      </c>
      <c r="K832" s="4" t="n">
        <v>54157616.35</v>
      </c>
      <c r="L832" s="5" t="n">
        <v>1725001</v>
      </c>
      <c r="M832" s="6" t="n">
        <v>31.39570142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CLJ6</t>
        </is>
      </c>
      <c r="U832" t="inlineStr">
        <is>
          <t>Future</t>
        </is>
      </c>
      <c r="AG832" t="n">
        <v>-0.002216</v>
      </c>
    </row>
    <row r="833">
      <c r="A833" t="inlineStr">
        <is>
          <t>HARD</t>
        </is>
      </c>
      <c r="B833" t="inlineStr">
        <is>
          <t>WTI CRUDE FUTURE May26</t>
        </is>
      </c>
      <c r="C833" t="inlineStr">
        <is>
          <t>CLK6 Comdty</t>
        </is>
      </c>
      <c r="F833" t="inlineStr">
        <is>
          <t>WTI CRUDE FUTURE May26</t>
        </is>
      </c>
      <c r="G833" s="1" t="n">
        <v>9</v>
      </c>
      <c r="H833" s="1" t="n">
        <v>61.3</v>
      </c>
      <c r="I833" s="2" t="n">
        <v>551700</v>
      </c>
      <c r="J833" s="3" t="n">
        <v>0.01018693</v>
      </c>
      <c r="K833" s="4" t="n">
        <v>54157616.35</v>
      </c>
      <c r="L833" s="5" t="n">
        <v>1725001</v>
      </c>
      <c r="M833" s="6" t="n">
        <v>31.39570142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CLK6</t>
        </is>
      </c>
      <c r="U833" t="inlineStr">
        <is>
          <t>Future</t>
        </is>
      </c>
      <c r="AG833" t="n">
        <v>-0.002216</v>
      </c>
    </row>
    <row r="834">
      <c r="A834" t="inlineStr">
        <is>
          <t>HARD</t>
        </is>
      </c>
      <c r="B834" t="inlineStr">
        <is>
          <t>WTI CRUDE FUTURE Jun26</t>
        </is>
      </c>
      <c r="C834" t="inlineStr">
        <is>
          <t>CLM6 Comdty</t>
        </is>
      </c>
      <c r="F834" t="inlineStr">
        <is>
          <t>WTI CRUDE FUTURE Jun26</t>
        </is>
      </c>
      <c r="G834" s="1" t="n">
        <v>18</v>
      </c>
      <c r="H834" s="1" t="n">
        <v>61.29</v>
      </c>
      <c r="I834" s="2" t="n">
        <v>1103220</v>
      </c>
      <c r="J834" s="3" t="n">
        <v>0.02037054</v>
      </c>
      <c r="K834" s="4" t="n">
        <v>54157616.35</v>
      </c>
      <c r="L834" s="5" t="n">
        <v>1725001</v>
      </c>
      <c r="M834" s="6" t="n">
        <v>31.39570142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CLM6</t>
        </is>
      </c>
      <c r="U834" t="inlineStr">
        <is>
          <t>Future</t>
        </is>
      </c>
      <c r="AG834" t="n">
        <v>-0.002216</v>
      </c>
    </row>
    <row r="835">
      <c r="A835" t="inlineStr">
        <is>
          <t>HARD</t>
        </is>
      </c>
      <c r="B835" t="inlineStr">
        <is>
          <t>WTI CRUDE FUTURE Nov25</t>
        </is>
      </c>
      <c r="C835" t="inlineStr">
        <is>
          <t>CLX5 Comdty</t>
        </is>
      </c>
      <c r="F835" t="inlineStr">
        <is>
          <t>WTI CRUDE FUTURE Nov25</t>
        </is>
      </c>
      <c r="G835" s="1" t="n">
        <v>-3</v>
      </c>
      <c r="H835" s="1" t="n">
        <v>62.55</v>
      </c>
      <c r="I835" s="2" t="n">
        <v>-187650</v>
      </c>
      <c r="J835" s="3" t="n">
        <v>-0.00346489</v>
      </c>
      <c r="K835" s="4" t="n">
        <v>54157616.35</v>
      </c>
      <c r="L835" s="5" t="n">
        <v>1725001</v>
      </c>
      <c r="M835" s="6" t="n">
        <v>31.39570142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CLX5</t>
        </is>
      </c>
      <c r="U835" t="inlineStr">
        <is>
          <t>Future</t>
        </is>
      </c>
      <c r="AG835" t="n">
        <v>-0.002216</v>
      </c>
    </row>
    <row r="836">
      <c r="A836" t="inlineStr">
        <is>
          <t>HARD</t>
        </is>
      </c>
      <c r="B836" t="inlineStr">
        <is>
          <t>WTI CRUDE FUTURE Dec25</t>
        </is>
      </c>
      <c r="C836" t="inlineStr">
        <is>
          <t>CLZ5 Comdty</t>
        </is>
      </c>
      <c r="F836" t="inlineStr">
        <is>
          <t>WTI CRUDE FUTURE Dec25</t>
        </is>
      </c>
      <c r="G836" s="1" t="n">
        <v>6</v>
      </c>
      <c r="H836" s="1" t="n">
        <v>62.02</v>
      </c>
      <c r="I836" s="2" t="n">
        <v>372120</v>
      </c>
      <c r="J836" s="3" t="n">
        <v>0.00687106</v>
      </c>
      <c r="K836" s="4" t="n">
        <v>54157616.35</v>
      </c>
      <c r="L836" s="5" t="n">
        <v>1725001</v>
      </c>
      <c r="M836" s="6" t="n">
        <v>31.39570142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CLZ5</t>
        </is>
      </c>
      <c r="U836" t="inlineStr">
        <is>
          <t>Future</t>
        </is>
      </c>
      <c r="AG836" t="n">
        <v>-0.002216</v>
      </c>
    </row>
    <row r="837">
      <c r="A837" t="inlineStr">
        <is>
          <t>HARD</t>
        </is>
      </c>
      <c r="B837" t="inlineStr">
        <is>
          <t>COTTON NO.2 FUTR Mar26</t>
        </is>
      </c>
      <c r="C837" t="inlineStr">
        <is>
          <t>CTH6 Comdty</t>
        </is>
      </c>
      <c r="F837" t="inlineStr">
        <is>
          <t>COTTON NO.2 FUTR Mar26</t>
        </is>
      </c>
      <c r="G837" s="1" t="n">
        <v>-8</v>
      </c>
      <c r="H837" s="1" t="n">
        <v>66.76000000000001</v>
      </c>
      <c r="I837" s="2" t="n">
        <v>-267040</v>
      </c>
      <c r="J837" s="3" t="n">
        <v>-0.00493079</v>
      </c>
      <c r="K837" s="4" t="n">
        <v>54157616.35</v>
      </c>
      <c r="L837" s="5" t="n">
        <v>1725001</v>
      </c>
      <c r="M837" s="6" t="n">
        <v>31.39570142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CTH6</t>
        </is>
      </c>
      <c r="U837" t="inlineStr">
        <is>
          <t>Future</t>
        </is>
      </c>
      <c r="AG837" t="n">
        <v>-0.002216</v>
      </c>
    </row>
    <row r="838">
      <c r="A838" t="inlineStr">
        <is>
          <t>HARD</t>
        </is>
      </c>
      <c r="B838" t="inlineStr">
        <is>
          <t>COTTON NO.2 FUTR May26</t>
        </is>
      </c>
      <c r="C838" t="inlineStr">
        <is>
          <t>CTK6 Comdty</t>
        </is>
      </c>
      <c r="F838" t="inlineStr">
        <is>
          <t>COTTON NO.2 FUTR May26</t>
        </is>
      </c>
      <c r="G838" s="1" t="n">
        <v>-2</v>
      </c>
      <c r="H838" s="1" t="n">
        <v>68.06</v>
      </c>
      <c r="I838" s="2" t="n">
        <v>-68060</v>
      </c>
      <c r="J838" s="3" t="n">
        <v>-0.0012567</v>
      </c>
      <c r="K838" s="4" t="n">
        <v>54157616.35</v>
      </c>
      <c r="L838" s="5" t="n">
        <v>1725001</v>
      </c>
      <c r="M838" s="6" t="n">
        <v>31.39570142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CTK6</t>
        </is>
      </c>
      <c r="U838" t="inlineStr">
        <is>
          <t>Future</t>
        </is>
      </c>
      <c r="AG838" t="n">
        <v>-0.002216</v>
      </c>
    </row>
    <row r="839">
      <c r="A839" t="inlineStr">
        <is>
          <t>HARD</t>
        </is>
      </c>
      <c r="B839" t="inlineStr">
        <is>
          <t>COTTON NO.2 FUTR Dec25</t>
        </is>
      </c>
      <c r="C839" t="inlineStr">
        <is>
          <t>CTZ5 Comdty</t>
        </is>
      </c>
      <c r="F839" t="inlineStr">
        <is>
          <t>COTTON NO.2 FUTR Dec25</t>
        </is>
      </c>
      <c r="G839" s="1" t="n">
        <v>-31</v>
      </c>
      <c r="H839" s="1" t="n">
        <v>64.91</v>
      </c>
      <c r="I839" s="2" t="n">
        <v>-1006105</v>
      </c>
      <c r="J839" s="3" t="n">
        <v>-0.01857735</v>
      </c>
      <c r="K839" s="4" t="n">
        <v>54157616.35</v>
      </c>
      <c r="L839" s="5" t="n">
        <v>1725001</v>
      </c>
      <c r="M839" s="6" t="n">
        <v>31.39570142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CTZ5</t>
        </is>
      </c>
      <c r="U839" t="inlineStr">
        <is>
          <t>Future</t>
        </is>
      </c>
      <c r="AG839" t="n">
        <v>-0.002216</v>
      </c>
    </row>
    <row r="840">
      <c r="A840" t="inlineStr">
        <is>
          <t>HARD</t>
        </is>
      </c>
      <c r="B840" t="inlineStr">
        <is>
          <t>CATTLE FEEDER FUT Jan26</t>
        </is>
      </c>
      <c r="C840" t="inlineStr">
        <is>
          <t>FCF6 Comdty</t>
        </is>
      </c>
      <c r="F840" t="inlineStr">
        <is>
          <t>CATTLE FEEDER FUT Jan26</t>
        </is>
      </c>
      <c r="G840" s="1" t="n">
        <v>50</v>
      </c>
      <c r="H840" s="1" t="n">
        <v>363.525</v>
      </c>
      <c r="I840" s="2" t="n">
        <v>9088125</v>
      </c>
      <c r="J840" s="3" t="n">
        <v>0.16780881</v>
      </c>
      <c r="K840" s="4" t="n">
        <v>54157616.35</v>
      </c>
      <c r="L840" s="5" t="n">
        <v>1725001</v>
      </c>
      <c r="M840" s="6" t="n">
        <v>31.39570142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FCF6</t>
        </is>
      </c>
      <c r="U840" t="inlineStr">
        <is>
          <t>Future</t>
        </is>
      </c>
      <c r="AG840" t="n">
        <v>-0.002216</v>
      </c>
    </row>
    <row r="841">
      <c r="A841" t="inlineStr">
        <is>
          <t>HARD</t>
        </is>
      </c>
      <c r="B841" t="inlineStr">
        <is>
          <t>CATTLE FEEDER FUT Nov25</t>
        </is>
      </c>
      <c r="C841" t="inlineStr">
        <is>
          <t>FCX5 Comdty</t>
        </is>
      </c>
      <c r="F841" t="inlineStr">
        <is>
          <t>CATTLE FEEDER FUT Nov25</t>
        </is>
      </c>
      <c r="G841" s="1" t="n">
        <v>21</v>
      </c>
      <c r="H841" s="1" t="n">
        <v>368.825</v>
      </c>
      <c r="I841" s="2" t="n">
        <v>3872662.5</v>
      </c>
      <c r="J841" s="3" t="n">
        <v>0.07150726</v>
      </c>
      <c r="K841" s="4" t="n">
        <v>54157616.35</v>
      </c>
      <c r="L841" s="5" t="n">
        <v>1725001</v>
      </c>
      <c r="M841" s="6" t="n">
        <v>31.39570142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FCX5</t>
        </is>
      </c>
      <c r="U841" t="inlineStr">
        <is>
          <t>Future</t>
        </is>
      </c>
      <c r="AG841" t="n">
        <v>-0.002216</v>
      </c>
    </row>
    <row r="842">
      <c r="A842" t="inlineStr">
        <is>
          <t>HARD</t>
        </is>
      </c>
      <c r="B842" t="inlineStr">
        <is>
          <t>GOLD 100 OZ FUTR Feb26</t>
        </is>
      </c>
      <c r="C842" t="inlineStr">
        <is>
          <t>GCG6 Comdty</t>
        </is>
      </c>
      <c r="F842" t="inlineStr">
        <is>
          <t>GOLD 100 OZ FUTR Feb26</t>
        </is>
      </c>
      <c r="G842" s="1" t="n">
        <v>2</v>
      </c>
      <c r="H842" s="1" t="n">
        <v>4103.5</v>
      </c>
      <c r="I842" s="2" t="n">
        <v>820700</v>
      </c>
      <c r="J842" s="3" t="n">
        <v>0.01515392</v>
      </c>
      <c r="K842" s="4" t="n">
        <v>54157616.35</v>
      </c>
      <c r="L842" s="5" t="n">
        <v>1725001</v>
      </c>
      <c r="M842" s="6" t="n">
        <v>31.39570142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GCG6</t>
        </is>
      </c>
      <c r="U842" t="inlineStr">
        <is>
          <t>Future</t>
        </is>
      </c>
      <c r="AG842" t="n">
        <v>-0.002216</v>
      </c>
    </row>
    <row r="843">
      <c r="A843" t="inlineStr">
        <is>
          <t>HARD</t>
        </is>
      </c>
      <c r="B843" t="inlineStr">
        <is>
          <t>GOLD 100 OZ FUTR Dec25</t>
        </is>
      </c>
      <c r="C843" t="inlineStr">
        <is>
          <t>GCZ5 Comdty</t>
        </is>
      </c>
      <c r="F843" t="inlineStr">
        <is>
          <t>GOLD 100 OZ FUTR Dec25</t>
        </is>
      </c>
      <c r="G843" s="1" t="n">
        <v>32</v>
      </c>
      <c r="H843" s="1" t="n">
        <v>4070.5</v>
      </c>
      <c r="I843" s="2" t="n">
        <v>13025600</v>
      </c>
      <c r="J843" s="3" t="n">
        <v>0.2405128</v>
      </c>
      <c r="K843" s="4" t="n">
        <v>54157616.35</v>
      </c>
      <c r="L843" s="5" t="n">
        <v>1725001</v>
      </c>
      <c r="M843" s="6" t="n">
        <v>31.39570142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GCZ5</t>
        </is>
      </c>
      <c r="U843" t="inlineStr">
        <is>
          <t>Future</t>
        </is>
      </c>
      <c r="AG843" t="n">
        <v>-0.002216</v>
      </c>
    </row>
    <row r="844">
      <c r="A844" t="inlineStr">
        <is>
          <t>HARD</t>
        </is>
      </c>
      <c r="B844" t="inlineStr">
        <is>
          <t>COPPER FUTURE Mar26</t>
        </is>
      </c>
      <c r="C844" t="inlineStr">
        <is>
          <t>HGH6 Comdty</t>
        </is>
      </c>
      <c r="F844" t="inlineStr">
        <is>
          <t>COPPER FUTURE Mar26</t>
        </is>
      </c>
      <c r="G844" s="1" t="n">
        <v>11</v>
      </c>
      <c r="H844" s="1" t="n">
        <v>516</v>
      </c>
      <c r="I844" s="2" t="n">
        <v>1419000</v>
      </c>
      <c r="J844" s="3" t="n">
        <v>0.0262013</v>
      </c>
      <c r="K844" s="4" t="n">
        <v>54157616.35</v>
      </c>
      <c r="L844" s="5" t="n">
        <v>1725001</v>
      </c>
      <c r="M844" s="6" t="n">
        <v>31.39570142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HGH6</t>
        </is>
      </c>
      <c r="U844" t="inlineStr">
        <is>
          <t>Future</t>
        </is>
      </c>
      <c r="AG844" t="n">
        <v>-0.002216</v>
      </c>
    </row>
    <row r="845">
      <c r="A845" t="inlineStr">
        <is>
          <t>HARD</t>
        </is>
      </c>
      <c r="B845" t="inlineStr">
        <is>
          <t>COPPER FUTURE May26</t>
        </is>
      </c>
      <c r="C845" t="inlineStr">
        <is>
          <t>HGK6 Comdty</t>
        </is>
      </c>
      <c r="F845" t="inlineStr">
        <is>
          <t>COPPER FUTURE May26</t>
        </is>
      </c>
      <c r="G845" s="1" t="n">
        <v>3</v>
      </c>
      <c r="H845" s="1" t="n">
        <v>519.3</v>
      </c>
      <c r="I845" s="2" t="n">
        <v>389475</v>
      </c>
      <c r="J845" s="3" t="n">
        <v>0.00719151</v>
      </c>
      <c r="K845" s="4" t="n">
        <v>54157616.35</v>
      </c>
      <c r="L845" s="5" t="n">
        <v>1725001</v>
      </c>
      <c r="M845" s="6" t="n">
        <v>31.39570142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HGK6</t>
        </is>
      </c>
      <c r="U845" t="inlineStr">
        <is>
          <t>Future</t>
        </is>
      </c>
      <c r="AG845" t="n">
        <v>-0.002216</v>
      </c>
    </row>
    <row r="846">
      <c r="A846" t="inlineStr">
        <is>
          <t>HARD</t>
        </is>
      </c>
      <c r="B846" t="inlineStr">
        <is>
          <t>COPPER FUTURE Dec25</t>
        </is>
      </c>
      <c r="C846" t="inlineStr">
        <is>
          <t>HGZ5 Comdty</t>
        </is>
      </c>
      <c r="F846" t="inlineStr">
        <is>
          <t>COPPER FUTURE Dec25</t>
        </is>
      </c>
      <c r="G846" s="1" t="n">
        <v>63</v>
      </c>
      <c r="H846" s="1" t="n">
        <v>509.45</v>
      </c>
      <c r="I846" s="2" t="n">
        <v>8023837.5</v>
      </c>
      <c r="J846" s="3" t="n">
        <v>0.14815714</v>
      </c>
      <c r="K846" s="4" t="n">
        <v>54157616.35</v>
      </c>
      <c r="L846" s="5" t="n">
        <v>1725001</v>
      </c>
      <c r="M846" s="6" t="n">
        <v>31.39570142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HGZ5</t>
        </is>
      </c>
      <c r="U846" t="inlineStr">
        <is>
          <t>Future</t>
        </is>
      </c>
      <c r="AG846" t="n">
        <v>-0.002216</v>
      </c>
    </row>
    <row r="847">
      <c r="A847" t="inlineStr">
        <is>
          <t>HARD</t>
        </is>
      </c>
      <c r="B847" t="inlineStr">
        <is>
          <t>NY Harb ULSD Fut Jan26</t>
        </is>
      </c>
      <c r="C847" t="inlineStr">
        <is>
          <t>HOF6 Comdty</t>
        </is>
      </c>
      <c r="F847" t="inlineStr">
        <is>
          <t>NY Harb ULSD Fut Jan26</t>
        </is>
      </c>
      <c r="G847" s="1" t="n">
        <v>1</v>
      </c>
      <c r="H847" s="1" t="n">
        <v>226.55</v>
      </c>
      <c r="I847" s="2" t="n">
        <v>95151</v>
      </c>
      <c r="J847" s="3" t="n">
        <v>0.00175693</v>
      </c>
      <c r="K847" s="4" t="n">
        <v>54157616.35</v>
      </c>
      <c r="L847" s="5" t="n">
        <v>1725001</v>
      </c>
      <c r="M847" s="6" t="n">
        <v>31.39570142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HOF6</t>
        </is>
      </c>
      <c r="U847" t="inlineStr">
        <is>
          <t>Future</t>
        </is>
      </c>
      <c r="AG847" t="n">
        <v>-0.002216</v>
      </c>
    </row>
    <row r="848">
      <c r="A848" t="inlineStr">
        <is>
          <t>HARD</t>
        </is>
      </c>
      <c r="B848" t="inlineStr">
        <is>
          <t>NY Harb ULSD Fut Feb26</t>
        </is>
      </c>
      <c r="C848" t="inlineStr">
        <is>
          <t>HOG6 Comdty</t>
        </is>
      </c>
      <c r="F848" t="inlineStr">
        <is>
          <t>NY Harb ULSD Fut Feb26</t>
        </is>
      </c>
      <c r="G848" s="1" t="n">
        <v>1</v>
      </c>
      <c r="H848" s="1" t="n">
        <v>225.53</v>
      </c>
      <c r="I848" s="2" t="n">
        <v>94722.60000000001</v>
      </c>
      <c r="J848" s="3" t="n">
        <v>0.00174902</v>
      </c>
      <c r="K848" s="4" t="n">
        <v>54157616.35</v>
      </c>
      <c r="L848" s="5" t="n">
        <v>1725001</v>
      </c>
      <c r="M848" s="6" t="n">
        <v>31.39570142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HOG6</t>
        </is>
      </c>
      <c r="U848" t="inlineStr">
        <is>
          <t>Future</t>
        </is>
      </c>
      <c r="AG848" t="n">
        <v>-0.002216</v>
      </c>
    </row>
    <row r="849">
      <c r="A849" t="inlineStr">
        <is>
          <t>HARD</t>
        </is>
      </c>
      <c r="B849" t="inlineStr">
        <is>
          <t>NY Harb ULSD Fut Nov25</t>
        </is>
      </c>
      <c r="C849" t="inlineStr">
        <is>
          <t>HOX5 Comdty</t>
        </is>
      </c>
      <c r="F849" t="inlineStr">
        <is>
          <t>NY Harb ULSD Fut Nov25</t>
        </is>
      </c>
      <c r="G849" s="1" t="n">
        <v>-1</v>
      </c>
      <c r="H849" s="1" t="n">
        <v>229.13</v>
      </c>
      <c r="I849" s="2" t="n">
        <v>-96234.60000000001</v>
      </c>
      <c r="J849" s="3" t="n">
        <v>-0.00177694</v>
      </c>
      <c r="K849" s="4" t="n">
        <v>54157616.35</v>
      </c>
      <c r="L849" s="5" t="n">
        <v>1725001</v>
      </c>
      <c r="M849" s="6" t="n">
        <v>31.39570142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HOX5</t>
        </is>
      </c>
      <c r="U849" t="inlineStr">
        <is>
          <t>Future</t>
        </is>
      </c>
      <c r="AG849" t="n">
        <v>-0.002216</v>
      </c>
    </row>
    <row r="850">
      <c r="A850" t="inlineStr">
        <is>
          <t>HARD</t>
        </is>
      </c>
      <c r="B850" t="inlineStr">
        <is>
          <t>COFFEE 'C' FUTURE Mar26</t>
        </is>
      </c>
      <c r="C850" t="inlineStr">
        <is>
          <t>KCH6 Comdty</t>
        </is>
      </c>
      <c r="F850" t="inlineStr">
        <is>
          <t>COFFEE 'C' FUTURE Mar26</t>
        </is>
      </c>
      <c r="G850" s="1" t="n">
        <v>16</v>
      </c>
      <c r="H850" s="1" t="n">
        <v>368</v>
      </c>
      <c r="I850" s="2" t="n">
        <v>2208000</v>
      </c>
      <c r="J850" s="3" t="n">
        <v>0.04076989</v>
      </c>
      <c r="K850" s="4" t="n">
        <v>54157616.35</v>
      </c>
      <c r="L850" s="5" t="n">
        <v>1725001</v>
      </c>
      <c r="M850" s="6" t="n">
        <v>31.39570142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KCH6</t>
        </is>
      </c>
      <c r="U850" t="inlineStr">
        <is>
          <t>Future</t>
        </is>
      </c>
      <c r="AG850" t="n">
        <v>-0.002216</v>
      </c>
    </row>
    <row r="851">
      <c r="A851" t="inlineStr">
        <is>
          <t>HARD</t>
        </is>
      </c>
      <c r="B851" t="inlineStr">
        <is>
          <t>COFFEE 'C' FUTURE May26</t>
        </is>
      </c>
      <c r="C851" t="inlineStr">
        <is>
          <t>KCK6 Comdty</t>
        </is>
      </c>
      <c r="F851" t="inlineStr">
        <is>
          <t>COFFEE 'C' FUTURE May26</t>
        </is>
      </c>
      <c r="G851" s="1" t="n">
        <v>7</v>
      </c>
      <c r="H851" s="1" t="n">
        <v>355.6</v>
      </c>
      <c r="I851" s="2" t="n">
        <v>933450</v>
      </c>
      <c r="J851" s="3" t="n">
        <v>0.0172358</v>
      </c>
      <c r="K851" s="4" t="n">
        <v>54157616.35</v>
      </c>
      <c r="L851" s="5" t="n">
        <v>1725001</v>
      </c>
      <c r="M851" s="6" t="n">
        <v>31.39570142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KCK6</t>
        </is>
      </c>
      <c r="U851" t="inlineStr">
        <is>
          <t>Future</t>
        </is>
      </c>
      <c r="AG851" t="n">
        <v>-0.002216</v>
      </c>
    </row>
    <row r="852">
      <c r="A852" t="inlineStr">
        <is>
          <t>HARD</t>
        </is>
      </c>
      <c r="B852" t="inlineStr">
        <is>
          <t>COFFEE 'C' FUTURE Dec25</t>
        </is>
      </c>
      <c r="C852" t="inlineStr">
        <is>
          <t>KCZ5 Comdty</t>
        </is>
      </c>
      <c r="F852" t="inlineStr">
        <is>
          <t>COFFEE 'C' FUTURE Dec25</t>
        </is>
      </c>
      <c r="G852" s="1" t="n">
        <v>25</v>
      </c>
      <c r="H852" s="1" t="n">
        <v>385.1</v>
      </c>
      <c r="I852" s="2" t="n">
        <v>3610312.5</v>
      </c>
      <c r="J852" s="3" t="n">
        <v>0.06666306</v>
      </c>
      <c r="K852" s="4" t="n">
        <v>54157616.35</v>
      </c>
      <c r="L852" s="5" t="n">
        <v>1725001</v>
      </c>
      <c r="M852" s="6" t="n">
        <v>31.39570142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KCZ5</t>
        </is>
      </c>
      <c r="U852" t="inlineStr">
        <is>
          <t>Future</t>
        </is>
      </c>
      <c r="AG852" t="n">
        <v>-0.002216</v>
      </c>
    </row>
    <row r="853">
      <c r="A853" t="inlineStr">
        <is>
          <t>HARD</t>
        </is>
      </c>
      <c r="B853" t="inlineStr">
        <is>
          <t>KC HRW WHEAT FUT Mar26</t>
        </is>
      </c>
      <c r="C853" t="inlineStr">
        <is>
          <t>KWH6 Comdty</t>
        </is>
      </c>
      <c r="F853" t="inlineStr">
        <is>
          <t>KC HRW WHEAT FUT Mar26</t>
        </is>
      </c>
      <c r="G853" s="1" t="n">
        <v>-14</v>
      </c>
      <c r="H853" s="1" t="n">
        <v>515</v>
      </c>
      <c r="I853" s="2" t="n">
        <v>-360500</v>
      </c>
      <c r="J853" s="3" t="n">
        <v>-0.0066565</v>
      </c>
      <c r="K853" s="4" t="n">
        <v>54157616.35</v>
      </c>
      <c r="L853" s="5" t="n">
        <v>1725001</v>
      </c>
      <c r="M853" s="6" t="n">
        <v>31.39570142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KWH6</t>
        </is>
      </c>
      <c r="U853" t="inlineStr">
        <is>
          <t>Future</t>
        </is>
      </c>
      <c r="AG853" t="n">
        <v>-0.002216</v>
      </c>
    </row>
    <row r="854">
      <c r="A854" t="inlineStr">
        <is>
          <t>HARD</t>
        </is>
      </c>
      <c r="B854" t="inlineStr">
        <is>
          <t>KC HRW WHEAT FUT May26</t>
        </is>
      </c>
      <c r="C854" t="inlineStr">
        <is>
          <t>KWK6 Comdty</t>
        </is>
      </c>
      <c r="F854" t="inlineStr">
        <is>
          <t>KC HRW WHEAT FUT May26</t>
        </is>
      </c>
      <c r="G854" s="1" t="n">
        <v>-4</v>
      </c>
      <c r="H854" s="1" t="n">
        <v>529.75</v>
      </c>
      <c r="I854" s="2" t="n">
        <v>-105950</v>
      </c>
      <c r="J854" s="3" t="n">
        <v>-0.00195633</v>
      </c>
      <c r="K854" s="4" t="n">
        <v>54157616.35</v>
      </c>
      <c r="L854" s="5" t="n">
        <v>1725001</v>
      </c>
      <c r="M854" s="6" t="n">
        <v>31.39570142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KWK6</t>
        </is>
      </c>
      <c r="U854" t="inlineStr">
        <is>
          <t>Future</t>
        </is>
      </c>
      <c r="AG854" t="n">
        <v>-0.002216</v>
      </c>
    </row>
    <row r="855">
      <c r="A855" t="inlineStr">
        <is>
          <t>HARD</t>
        </is>
      </c>
      <c r="B855" t="inlineStr">
        <is>
          <t>KC HRW WHEAT FUT Dec25</t>
        </is>
      </c>
      <c r="C855" t="inlineStr">
        <is>
          <t>KWZ5 Comdty</t>
        </is>
      </c>
      <c r="F855" t="inlineStr">
        <is>
          <t>KC HRW WHEAT FUT Dec25</t>
        </is>
      </c>
      <c r="G855" s="1" t="n">
        <v>-34</v>
      </c>
      <c r="H855" s="1" t="n">
        <v>493.25</v>
      </c>
      <c r="I855" s="2" t="n">
        <v>-838525</v>
      </c>
      <c r="J855" s="3" t="n">
        <v>-0.01548305</v>
      </c>
      <c r="K855" s="4" t="n">
        <v>54157616.35</v>
      </c>
      <c r="L855" s="5" t="n">
        <v>1725001</v>
      </c>
      <c r="M855" s="6" t="n">
        <v>31.39570142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KWZ5</t>
        </is>
      </c>
      <c r="U855" t="inlineStr">
        <is>
          <t>Future</t>
        </is>
      </c>
      <c r="AG855" t="n">
        <v>-0.002216</v>
      </c>
    </row>
    <row r="856">
      <c r="A856" t="inlineStr">
        <is>
          <t>HARD</t>
        </is>
      </c>
      <c r="B856" t="inlineStr">
        <is>
          <t>LIVE CATTLE FUTR Feb26</t>
        </is>
      </c>
      <c r="C856" t="inlineStr">
        <is>
          <t>LCG6 Comdty</t>
        </is>
      </c>
      <c r="F856" t="inlineStr">
        <is>
          <t>LIVE CATTLE FUTR Feb26</t>
        </is>
      </c>
      <c r="G856" s="1" t="n">
        <v>59</v>
      </c>
      <c r="H856" s="1" t="n">
        <v>242.225</v>
      </c>
      <c r="I856" s="2" t="n">
        <v>5716510</v>
      </c>
      <c r="J856" s="3" t="n">
        <v>0.10555321</v>
      </c>
      <c r="K856" s="4" t="n">
        <v>54157616.35</v>
      </c>
      <c r="L856" s="5" t="n">
        <v>1725001</v>
      </c>
      <c r="M856" s="6" t="n">
        <v>31.39570142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LCG6</t>
        </is>
      </c>
      <c r="U856" t="inlineStr">
        <is>
          <t>Future</t>
        </is>
      </c>
      <c r="AG856" t="n">
        <v>-0.002216</v>
      </c>
    </row>
    <row r="857">
      <c r="A857" t="inlineStr">
        <is>
          <t>HARD</t>
        </is>
      </c>
      <c r="B857" t="inlineStr">
        <is>
          <t>LIVE CATTLE FUTR Apr26</t>
        </is>
      </c>
      <c r="C857" t="inlineStr">
        <is>
          <t>LCJ6 Comdty</t>
        </is>
      </c>
      <c r="F857" t="inlineStr">
        <is>
          <t>LIVE CATTLE FUTR Apr26</t>
        </is>
      </c>
      <c r="G857" s="1" t="n">
        <v>33</v>
      </c>
      <c r="H857" s="1" t="n">
        <v>243.8</v>
      </c>
      <c r="I857" s="2" t="n">
        <v>3218160</v>
      </c>
      <c r="J857" s="3" t="n">
        <v>0.05942211</v>
      </c>
      <c r="K857" s="4" t="n">
        <v>54157616.35</v>
      </c>
      <c r="L857" s="5" t="n">
        <v>1725001</v>
      </c>
      <c r="M857" s="6" t="n">
        <v>31.39570142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LCJ6</t>
        </is>
      </c>
      <c r="U857" t="inlineStr">
        <is>
          <t>Future</t>
        </is>
      </c>
      <c r="AG857" t="n">
        <v>-0.002216</v>
      </c>
    </row>
    <row r="858">
      <c r="A858" t="inlineStr">
        <is>
          <t>HARD</t>
        </is>
      </c>
      <c r="B858" t="inlineStr">
        <is>
          <t>LIVE CATTLE FUTR Dec25</t>
        </is>
      </c>
      <c r="C858" t="inlineStr">
        <is>
          <t>LCZ5 Comdty</t>
        </is>
      </c>
      <c r="F858" t="inlineStr">
        <is>
          <t>LIVE CATTLE FUTR Dec25</t>
        </is>
      </c>
      <c r="G858" s="1" t="n">
        <v>97</v>
      </c>
      <c r="H858" s="1" t="n">
        <v>238.875</v>
      </c>
      <c r="I858" s="2" t="n">
        <v>9268350</v>
      </c>
      <c r="J858" s="3" t="n">
        <v>0.17113659</v>
      </c>
      <c r="K858" s="4" t="n">
        <v>54157616.35</v>
      </c>
      <c r="L858" s="5" t="n">
        <v>1725001</v>
      </c>
      <c r="M858" s="6" t="n">
        <v>31.39570142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LCZ5</t>
        </is>
      </c>
      <c r="U858" t="inlineStr">
        <is>
          <t>Future</t>
        </is>
      </c>
      <c r="AG858" t="n">
        <v>-0.002216</v>
      </c>
    </row>
    <row r="859">
      <c r="A859" t="inlineStr">
        <is>
          <t>HARD</t>
        </is>
      </c>
      <c r="B859" t="inlineStr">
        <is>
          <t>LEAN HOGS FUTURE Feb26</t>
        </is>
      </c>
      <c r="C859" t="inlineStr">
        <is>
          <t>LHG6 Comdty</t>
        </is>
      </c>
      <c r="F859" t="inlineStr">
        <is>
          <t>LEAN HOGS FUTURE Feb26</t>
        </is>
      </c>
      <c r="G859" s="1" t="n">
        <v>50</v>
      </c>
      <c r="H859" s="1" t="n">
        <v>88.125</v>
      </c>
      <c r="I859" s="2" t="n">
        <v>1762500</v>
      </c>
      <c r="J859" s="3" t="n">
        <v>0.0325439</v>
      </c>
      <c r="K859" s="4" t="n">
        <v>54157616.35</v>
      </c>
      <c r="L859" s="5" t="n">
        <v>1725001</v>
      </c>
      <c r="M859" s="6" t="n">
        <v>31.39570142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LHG6</t>
        </is>
      </c>
      <c r="U859" t="inlineStr">
        <is>
          <t>Future</t>
        </is>
      </c>
      <c r="AG859" t="n">
        <v>-0.002216</v>
      </c>
    </row>
    <row r="860">
      <c r="A860" t="inlineStr">
        <is>
          <t>HARD</t>
        </is>
      </c>
      <c r="B860" t="inlineStr">
        <is>
          <t>LEAN HOGS FUTURE Apr26</t>
        </is>
      </c>
      <c r="C860" t="inlineStr">
        <is>
          <t>LHJ6 Comdty</t>
        </is>
      </c>
      <c r="F860" t="inlineStr">
        <is>
          <t>LEAN HOGS FUTURE Apr26</t>
        </is>
      </c>
      <c r="G860" s="1" t="n">
        <v>11</v>
      </c>
      <c r="H860" s="1" t="n">
        <v>91.3</v>
      </c>
      <c r="I860" s="2" t="n">
        <v>401720</v>
      </c>
      <c r="J860" s="3" t="n">
        <v>0.00741761</v>
      </c>
      <c r="K860" s="4" t="n">
        <v>54157616.35</v>
      </c>
      <c r="L860" s="5" t="n">
        <v>1725001</v>
      </c>
      <c r="M860" s="6" t="n">
        <v>31.39570142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LHJ6</t>
        </is>
      </c>
      <c r="U860" t="inlineStr">
        <is>
          <t>Future</t>
        </is>
      </c>
      <c r="AG860" t="n">
        <v>-0.002216</v>
      </c>
    </row>
    <row r="861">
      <c r="A861" t="inlineStr">
        <is>
          <t>HARD</t>
        </is>
      </c>
      <c r="B861" t="inlineStr">
        <is>
          <t>LEAN HOGS FUTURE Dec25</t>
        </is>
      </c>
      <c r="C861" t="inlineStr">
        <is>
          <t>LHZ5 Comdty</t>
        </is>
      </c>
      <c r="F861" t="inlineStr">
        <is>
          <t>LEAN HOGS FUTURE Dec25</t>
        </is>
      </c>
      <c r="G861" s="1" t="n">
        <v>82</v>
      </c>
      <c r="H861" s="1" t="n">
        <v>86.09999999999999</v>
      </c>
      <c r="I861" s="2" t="n">
        <v>2824080</v>
      </c>
      <c r="J861" s="3" t="n">
        <v>0.05214557</v>
      </c>
      <c r="K861" s="4" t="n">
        <v>54157616.35</v>
      </c>
      <c r="L861" s="5" t="n">
        <v>1725001</v>
      </c>
      <c r="M861" s="6" t="n">
        <v>31.39570142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LHZ5</t>
        </is>
      </c>
      <c r="U861" t="inlineStr">
        <is>
          <t>Future</t>
        </is>
      </c>
      <c r="AG861" t="n">
        <v>-0.002216</v>
      </c>
    </row>
    <row r="862">
      <c r="A862" t="inlineStr">
        <is>
          <t>HARD</t>
        </is>
      </c>
      <c r="B862" t="inlineStr">
        <is>
          <t>NATURAL GAS FUTR Jan26</t>
        </is>
      </c>
      <c r="C862" t="inlineStr">
        <is>
          <t>NGF26 Comdty</t>
        </is>
      </c>
      <c r="F862" t="inlineStr">
        <is>
          <t>NATURAL GAS FUTR Jan26</t>
        </is>
      </c>
      <c r="G862" s="1" t="n">
        <v>29</v>
      </c>
      <c r="H862" s="1" t="n">
        <v>4.31</v>
      </c>
      <c r="I862" s="2" t="n">
        <v>1249900</v>
      </c>
      <c r="J862" s="3" t="n">
        <v>0.02307893</v>
      </c>
      <c r="K862" s="4" t="n">
        <v>54157616.35</v>
      </c>
      <c r="L862" s="5" t="n">
        <v>1725001</v>
      </c>
      <c r="M862" s="6" t="n">
        <v>31.39570142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NGF26</t>
        </is>
      </c>
      <c r="U862" t="inlineStr">
        <is>
          <t>Future</t>
        </is>
      </c>
      <c r="AG862" t="n">
        <v>-0.002216</v>
      </c>
    </row>
    <row r="863">
      <c r="A863" t="inlineStr">
        <is>
          <t>HARD</t>
        </is>
      </c>
      <c r="B863" t="inlineStr">
        <is>
          <t>NATURAL GAS FUTR Feb26</t>
        </is>
      </c>
      <c r="C863" t="inlineStr">
        <is>
          <t>NGG26 Comdty</t>
        </is>
      </c>
      <c r="F863" t="inlineStr">
        <is>
          <t>NATURAL GAS FUTR Feb26</t>
        </is>
      </c>
      <c r="G863" s="1" t="n">
        <v>12</v>
      </c>
      <c r="H863" s="1" t="n">
        <v>4.111</v>
      </c>
      <c r="I863" s="2" t="n">
        <v>493320</v>
      </c>
      <c r="J863" s="3" t="n">
        <v>0.009108969999999999</v>
      </c>
      <c r="K863" s="4" t="n">
        <v>54157616.35</v>
      </c>
      <c r="L863" s="5" t="n">
        <v>1725001</v>
      </c>
      <c r="M863" s="6" t="n">
        <v>31.39570142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NGG26</t>
        </is>
      </c>
      <c r="U863" t="inlineStr">
        <is>
          <t>Future</t>
        </is>
      </c>
      <c r="AG863" t="n">
        <v>-0.002216</v>
      </c>
    </row>
    <row r="864">
      <c r="A864" t="inlineStr">
        <is>
          <t>HARD</t>
        </is>
      </c>
      <c r="B864" t="inlineStr">
        <is>
          <t>NATURAL GAS FUTR Mar26</t>
        </is>
      </c>
      <c r="C864" t="inlineStr">
        <is>
          <t>NGH26 Comdty</t>
        </is>
      </c>
      <c r="F864" t="inlineStr">
        <is>
          <t>NATURAL GAS FUTR Mar26</t>
        </is>
      </c>
      <c r="G864" s="1" t="n">
        <v>17</v>
      </c>
      <c r="H864" s="1" t="n">
        <v>3.757</v>
      </c>
      <c r="I864" s="2" t="n">
        <v>638690</v>
      </c>
      <c r="J864" s="3" t="n">
        <v>0.01179317</v>
      </c>
      <c r="K864" s="4" t="n">
        <v>54157616.35</v>
      </c>
      <c r="L864" s="5" t="n">
        <v>1725001</v>
      </c>
      <c r="M864" s="6" t="n">
        <v>31.39570142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NGH26</t>
        </is>
      </c>
      <c r="U864" t="inlineStr">
        <is>
          <t>Future</t>
        </is>
      </c>
      <c r="AG864" t="n">
        <v>-0.002216</v>
      </c>
    </row>
    <row r="865">
      <c r="A865" t="inlineStr">
        <is>
          <t>HARD</t>
        </is>
      </c>
      <c r="B865" t="inlineStr">
        <is>
          <t>NATURAL GAS FUTR Apr26</t>
        </is>
      </c>
      <c r="C865" t="inlineStr">
        <is>
          <t>NGJ26 Comdty</t>
        </is>
      </c>
      <c r="F865" t="inlineStr">
        <is>
          <t>NATURAL GAS FUTR Apr26</t>
        </is>
      </c>
      <c r="G865" s="1" t="n">
        <v>13</v>
      </c>
      <c r="H865" s="1" t="n">
        <v>3.619</v>
      </c>
      <c r="I865" s="2" t="n">
        <v>470470</v>
      </c>
      <c r="J865" s="3" t="n">
        <v>0.00868705</v>
      </c>
      <c r="K865" s="4" t="n">
        <v>54157616.35</v>
      </c>
      <c r="L865" s="5" t="n">
        <v>1725001</v>
      </c>
      <c r="M865" s="6" t="n">
        <v>31.39570142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NGJ26</t>
        </is>
      </c>
      <c r="U865" t="inlineStr">
        <is>
          <t>Future</t>
        </is>
      </c>
      <c r="AG865" t="n">
        <v>-0.002216</v>
      </c>
    </row>
    <row r="866">
      <c r="A866" t="inlineStr">
        <is>
          <t>HARD</t>
        </is>
      </c>
      <c r="B866" t="inlineStr">
        <is>
          <t>NATURAL GAS FUTR May26</t>
        </is>
      </c>
      <c r="C866" t="inlineStr">
        <is>
          <t>NGK26 Comdty</t>
        </is>
      </c>
      <c r="F866" t="inlineStr">
        <is>
          <t>NATURAL GAS FUTR May26</t>
        </is>
      </c>
      <c r="G866" s="1" t="n">
        <v>6</v>
      </c>
      <c r="H866" s="1" t="n">
        <v>3.649</v>
      </c>
      <c r="I866" s="2" t="n">
        <v>218940</v>
      </c>
      <c r="J866" s="3" t="n">
        <v>0.00404264</v>
      </c>
      <c r="K866" s="4" t="n">
        <v>54157616.35</v>
      </c>
      <c r="L866" s="5" t="n">
        <v>1725001</v>
      </c>
      <c r="M866" s="6" t="n">
        <v>31.39570142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NGK26</t>
        </is>
      </c>
      <c r="U866" t="inlineStr">
        <is>
          <t>Future</t>
        </is>
      </c>
      <c r="AG866" t="n">
        <v>-0.002216</v>
      </c>
    </row>
    <row r="867">
      <c r="A867" t="inlineStr">
        <is>
          <t>HARD</t>
        </is>
      </c>
      <c r="B867" t="inlineStr">
        <is>
          <t>NATURAL GAS FUTR Jun26</t>
        </is>
      </c>
      <c r="C867" t="inlineStr">
        <is>
          <t>NGM26 Comdty</t>
        </is>
      </c>
      <c r="F867" t="inlineStr">
        <is>
          <t>NATURAL GAS FUTR Jun26</t>
        </is>
      </c>
      <c r="G867" s="1" t="n">
        <v>4</v>
      </c>
      <c r="H867" s="1" t="n">
        <v>3.818</v>
      </c>
      <c r="I867" s="2" t="n">
        <v>152720</v>
      </c>
      <c r="J867" s="3" t="n">
        <v>0.00281992</v>
      </c>
      <c r="K867" s="4" t="n">
        <v>54157616.35</v>
      </c>
      <c r="L867" s="5" t="n">
        <v>1725001</v>
      </c>
      <c r="M867" s="6" t="n">
        <v>31.39570142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NGM26</t>
        </is>
      </c>
      <c r="U867" t="inlineStr">
        <is>
          <t>Future</t>
        </is>
      </c>
      <c r="AG867" t="n">
        <v>-0.002216</v>
      </c>
    </row>
    <row r="868">
      <c r="A868" t="inlineStr">
        <is>
          <t>HARD</t>
        </is>
      </c>
      <c r="B868" t="inlineStr">
        <is>
          <t>NATURAL GAS FUTR Jul26</t>
        </is>
      </c>
      <c r="C868" t="inlineStr">
        <is>
          <t>NGN26 Comdty</t>
        </is>
      </c>
      <c r="F868" t="inlineStr">
        <is>
          <t>NATURAL GAS FUTR Jul26</t>
        </is>
      </c>
      <c r="G868" s="1" t="n">
        <v>5</v>
      </c>
      <c r="H868" s="1" t="n">
        <v>4.018</v>
      </c>
      <c r="I868" s="2" t="n">
        <v>200900</v>
      </c>
      <c r="J868" s="3" t="n">
        <v>0.00370954</v>
      </c>
      <c r="K868" s="4" t="n">
        <v>54157616.35</v>
      </c>
      <c r="L868" s="5" t="n">
        <v>1725001</v>
      </c>
      <c r="M868" s="6" t="n">
        <v>31.39570142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NGN26</t>
        </is>
      </c>
      <c r="U868" t="inlineStr">
        <is>
          <t>Future</t>
        </is>
      </c>
      <c r="AG868" t="n">
        <v>-0.002216</v>
      </c>
    </row>
    <row r="869">
      <c r="A869" t="inlineStr">
        <is>
          <t>HARD</t>
        </is>
      </c>
      <c r="B869" t="inlineStr">
        <is>
          <t>NATURAL GAS FUTR  Nov25</t>
        </is>
      </c>
      <c r="C869" t="inlineStr">
        <is>
          <t>NGX25 Comdty</t>
        </is>
      </c>
      <c r="F869" t="inlineStr">
        <is>
          <t>NATURAL GAS FUTR Nov25</t>
        </is>
      </c>
      <c r="G869" s="1" t="n">
        <v>1</v>
      </c>
      <c r="H869" s="1" t="n">
        <v>3.333</v>
      </c>
      <c r="I869" s="2" t="n">
        <v>33330</v>
      </c>
      <c r="J869" s="3" t="n">
        <v>0.00061543</v>
      </c>
      <c r="K869" s="4" t="n">
        <v>54157616.35</v>
      </c>
      <c r="L869" s="5" t="n">
        <v>1725001</v>
      </c>
      <c r="M869" s="6" t="n">
        <v>31.39570142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NGX25</t>
        </is>
      </c>
      <c r="U869" t="inlineStr">
        <is>
          <t>Future</t>
        </is>
      </c>
      <c r="AG869" t="n">
        <v>-0.002216</v>
      </c>
    </row>
    <row r="870">
      <c r="A870" t="inlineStr">
        <is>
          <t>HARD</t>
        </is>
      </c>
      <c r="B870" t="inlineStr">
        <is>
          <t>NATURAL GAS FUTR Dec25</t>
        </is>
      </c>
      <c r="C870" t="inlineStr">
        <is>
          <t>NGZ25 Comdty</t>
        </is>
      </c>
      <c r="F870" t="inlineStr">
        <is>
          <t>NATURAL GAS FUTR Dec25</t>
        </is>
      </c>
      <c r="G870" s="1" t="n">
        <v>56</v>
      </c>
      <c r="H870" s="1" t="n">
        <v>3.999</v>
      </c>
      <c r="I870" s="2" t="n">
        <v>2239440</v>
      </c>
      <c r="J870" s="3" t="n">
        <v>0.04135042</v>
      </c>
      <c r="K870" s="4" t="n">
        <v>54157616.35</v>
      </c>
      <c r="L870" s="5" t="n">
        <v>1725001</v>
      </c>
      <c r="M870" s="6" t="n">
        <v>31.39570142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NGZ25</t>
        </is>
      </c>
      <c r="U870" t="inlineStr">
        <is>
          <t>Future</t>
        </is>
      </c>
      <c r="AG870" t="n">
        <v>-0.002216</v>
      </c>
    </row>
    <row r="871">
      <c r="A871" t="inlineStr">
        <is>
          <t>HARD</t>
        </is>
      </c>
      <c r="B871" t="inlineStr">
        <is>
          <t>PALLADIUM FUTURE Dec25</t>
        </is>
      </c>
      <c r="C871" t="inlineStr">
        <is>
          <t>PAZ5 Comdty</t>
        </is>
      </c>
      <c r="F871" t="inlineStr">
        <is>
          <t>PALLADIUM FUTURE Dec25</t>
        </is>
      </c>
      <c r="G871" s="1" t="n">
        <v>10</v>
      </c>
      <c r="H871" s="1" t="n">
        <v>1483.1</v>
      </c>
      <c r="I871" s="2" t="n">
        <v>1483100</v>
      </c>
      <c r="J871" s="3" t="n">
        <v>0.02738488</v>
      </c>
      <c r="K871" s="4" t="n">
        <v>54157616.35</v>
      </c>
      <c r="L871" s="5" t="n">
        <v>1725001</v>
      </c>
      <c r="M871" s="6" t="n">
        <v>31.39570142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PAZ5</t>
        </is>
      </c>
      <c r="U871" t="inlineStr">
        <is>
          <t>Future</t>
        </is>
      </c>
      <c r="AG871" t="n">
        <v>-0.002216</v>
      </c>
    </row>
    <row r="872">
      <c r="A872" t="inlineStr">
        <is>
          <t>HARD</t>
        </is>
      </c>
      <c r="B872" t="inlineStr">
        <is>
          <t>PLATINUM FUTURE Jan26</t>
        </is>
      </c>
      <c r="C872" t="inlineStr">
        <is>
          <t>PLF6 Comdty</t>
        </is>
      </c>
      <c r="F872" t="inlineStr">
        <is>
          <t>PLATINUM FUTURE Jan26</t>
        </is>
      </c>
      <c r="G872" s="1" t="n">
        <v>37</v>
      </c>
      <c r="H872" s="1" t="n">
        <v>1700.8</v>
      </c>
      <c r="I872" s="2" t="n">
        <v>3146480</v>
      </c>
      <c r="J872" s="3" t="n">
        <v>0.05809857</v>
      </c>
      <c r="K872" s="4" t="n">
        <v>54157616.35</v>
      </c>
      <c r="L872" s="5" t="n">
        <v>1725001</v>
      </c>
      <c r="M872" s="6" t="n">
        <v>31.39570142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PLF6</t>
        </is>
      </c>
      <c r="U872" t="inlineStr">
        <is>
          <t>Future</t>
        </is>
      </c>
      <c r="AG872" t="n">
        <v>-0.002216</v>
      </c>
    </row>
    <row r="873">
      <c r="A873" t="inlineStr">
        <is>
          <t>HARD</t>
        </is>
      </c>
      <c r="B873" t="inlineStr">
        <is>
          <t>CANOLA FUTR (WCE) Jan26</t>
        </is>
      </c>
      <c r="C873" t="inlineStr">
        <is>
          <t>RSF6 Comdty</t>
        </is>
      </c>
      <c r="F873" t="inlineStr">
        <is>
          <t>CANOLA FUTR (WCE) Jan26</t>
        </is>
      </c>
      <c r="G873" s="1" t="n">
        <v>50</v>
      </c>
      <c r="H873" s="1" t="n">
        <v>631</v>
      </c>
      <c r="I873" s="2" t="n">
        <v>452119.08</v>
      </c>
      <c r="J873" s="3" t="n">
        <v>0.00834821</v>
      </c>
      <c r="K873" s="4" t="n">
        <v>54157616.35</v>
      </c>
      <c r="L873" s="5" t="n">
        <v>1725001</v>
      </c>
      <c r="M873" s="6" t="n">
        <v>31.39570142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RSF6</t>
        </is>
      </c>
      <c r="U873" t="inlineStr">
        <is>
          <t>Future</t>
        </is>
      </c>
      <c r="AG873" t="n">
        <v>-0.002216</v>
      </c>
    </row>
    <row r="874">
      <c r="A874" t="inlineStr">
        <is>
          <t>HARD</t>
        </is>
      </c>
      <c r="B874" t="inlineStr">
        <is>
          <t>CANOLA FUTR (WCE) Mar26</t>
        </is>
      </c>
      <c r="C874" t="inlineStr">
        <is>
          <t>RSH6 Comdty</t>
        </is>
      </c>
      <c r="F874" t="inlineStr">
        <is>
          <t>CANOLA FUTR (WCE) Mar26</t>
        </is>
      </c>
      <c r="G874" s="1" t="n">
        <v>13</v>
      </c>
      <c r="H874" s="1" t="n">
        <v>642.4</v>
      </c>
      <c r="I874" s="2" t="n">
        <v>119674.7</v>
      </c>
      <c r="J874" s="3" t="n">
        <v>0.00220975</v>
      </c>
      <c r="K874" s="4" t="n">
        <v>54157616.35</v>
      </c>
      <c r="L874" s="5" t="n">
        <v>1725001</v>
      </c>
      <c r="M874" s="6" t="n">
        <v>31.39570142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RSH6</t>
        </is>
      </c>
      <c r="U874" t="inlineStr">
        <is>
          <t>Future</t>
        </is>
      </c>
      <c r="AG874" t="n">
        <v>-0.002216</v>
      </c>
    </row>
    <row r="875">
      <c r="A875" t="inlineStr">
        <is>
          <t>HARD</t>
        </is>
      </c>
      <c r="B875" t="inlineStr">
        <is>
          <t>CANOLA FUTR (WCE) Nov25</t>
        </is>
      </c>
      <c r="C875" t="inlineStr">
        <is>
          <t>RSX5 Comdty</t>
        </is>
      </c>
      <c r="F875" t="inlineStr">
        <is>
          <t>CANOLA FUTR (WCE) Nov25</t>
        </is>
      </c>
      <c r="G875" s="1" t="n">
        <v>81</v>
      </c>
      <c r="H875" s="1" t="n">
        <v>617</v>
      </c>
      <c r="I875" s="2" t="n">
        <v>716182.42</v>
      </c>
      <c r="J875" s="3" t="n">
        <v>0.01322404</v>
      </c>
      <c r="K875" s="4" t="n">
        <v>54157616.35</v>
      </c>
      <c r="L875" s="5" t="n">
        <v>1725001</v>
      </c>
      <c r="M875" s="6" t="n">
        <v>31.39570142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RSX5</t>
        </is>
      </c>
      <c r="U875" t="inlineStr">
        <is>
          <t>Future</t>
        </is>
      </c>
      <c r="AG875" t="n">
        <v>-0.002216</v>
      </c>
    </row>
    <row r="876">
      <c r="A876" t="inlineStr">
        <is>
          <t>HARD</t>
        </is>
      </c>
      <c r="B876" t="inlineStr">
        <is>
          <t>SOYBEAN FUTURE Jan26</t>
        </is>
      </c>
      <c r="C876" t="inlineStr">
        <is>
          <t>S F6 Comdty</t>
        </is>
      </c>
      <c r="F876" t="inlineStr">
        <is>
          <t>SOYBEAN FUTURE Jan26</t>
        </is>
      </c>
      <c r="G876" s="1" t="n">
        <v>23</v>
      </c>
      <c r="H876" s="1" t="n">
        <v>1044.25</v>
      </c>
      <c r="I876" s="2" t="n">
        <v>1200887.5</v>
      </c>
      <c r="J876" s="3" t="n">
        <v>0.02217394</v>
      </c>
      <c r="K876" s="4" t="n">
        <v>54157616.35</v>
      </c>
      <c r="L876" s="5" t="n">
        <v>1725001</v>
      </c>
      <c r="M876" s="6" t="n">
        <v>31.39570142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 F6</t>
        </is>
      </c>
      <c r="U876" t="inlineStr">
        <is>
          <t>Future</t>
        </is>
      </c>
      <c r="AG876" t="n">
        <v>-0.002216</v>
      </c>
    </row>
    <row r="877">
      <c r="A877" t="inlineStr">
        <is>
          <t>HARD</t>
        </is>
      </c>
      <c r="B877" t="inlineStr">
        <is>
          <t>SOYBEAN FUTURE Mar26</t>
        </is>
      </c>
      <c r="C877" t="inlineStr">
        <is>
          <t>S H6 Comdty</t>
        </is>
      </c>
      <c r="F877" t="inlineStr">
        <is>
          <t>SOYBEAN FUTURE Mar26</t>
        </is>
      </c>
      <c r="G877" s="1" t="n">
        <v>21</v>
      </c>
      <c r="H877" s="1" t="n">
        <v>1057.25</v>
      </c>
      <c r="I877" s="2" t="n">
        <v>1110112.5</v>
      </c>
      <c r="J877" s="3" t="n">
        <v>0.02049781</v>
      </c>
      <c r="K877" s="4" t="n">
        <v>54157616.35</v>
      </c>
      <c r="L877" s="5" t="n">
        <v>1725001</v>
      </c>
      <c r="M877" s="6" t="n">
        <v>31.39570142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 H6</t>
        </is>
      </c>
      <c r="U877" t="inlineStr">
        <is>
          <t>Future</t>
        </is>
      </c>
      <c r="AG877" t="n">
        <v>-0.002216</v>
      </c>
    </row>
    <row r="878">
      <c r="A878" t="inlineStr">
        <is>
          <t>HARD</t>
        </is>
      </c>
      <c r="B878" t="inlineStr">
        <is>
          <t>SOYBEAN FUTURE May26</t>
        </is>
      </c>
      <c r="C878" t="inlineStr">
        <is>
          <t>S K6 Comdty</t>
        </is>
      </c>
      <c r="F878" t="inlineStr">
        <is>
          <t>SOYBEAN FUTURE May26</t>
        </is>
      </c>
      <c r="G878" s="1" t="n">
        <v>14</v>
      </c>
      <c r="H878" s="1" t="n">
        <v>1070.75</v>
      </c>
      <c r="I878" s="2" t="n">
        <v>749525</v>
      </c>
      <c r="J878" s="3" t="n">
        <v>0.0138397</v>
      </c>
      <c r="K878" s="4" t="n">
        <v>54157616.35</v>
      </c>
      <c r="L878" s="5" t="n">
        <v>1725001</v>
      </c>
      <c r="M878" s="6" t="n">
        <v>31.39570142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K6</t>
        </is>
      </c>
      <c r="U878" t="inlineStr">
        <is>
          <t>Future</t>
        </is>
      </c>
      <c r="AG878" t="n">
        <v>-0.002216</v>
      </c>
    </row>
    <row r="879">
      <c r="A879" t="inlineStr">
        <is>
          <t>HARD</t>
        </is>
      </c>
      <c r="B879" t="inlineStr">
        <is>
          <t>SOYBEAN FUTURE Nov25</t>
        </is>
      </c>
      <c r="C879" t="inlineStr">
        <is>
          <t>S X5 Comdty</t>
        </is>
      </c>
      <c r="F879" t="inlineStr">
        <is>
          <t>SOYBEAN FUTURE Nov25</t>
        </is>
      </c>
      <c r="G879" s="1" t="n">
        <v>8</v>
      </c>
      <c r="H879" s="1" t="n">
        <v>1029.5</v>
      </c>
      <c r="I879" s="2" t="n">
        <v>411800</v>
      </c>
      <c r="J879" s="3" t="n">
        <v>0.00760373</v>
      </c>
      <c r="K879" s="4" t="n">
        <v>54157616.35</v>
      </c>
      <c r="L879" s="5" t="n">
        <v>1725001</v>
      </c>
      <c r="M879" s="6" t="n">
        <v>31.39570142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 X5</t>
        </is>
      </c>
      <c r="U879" t="inlineStr">
        <is>
          <t>Future</t>
        </is>
      </c>
      <c r="AG879" t="n">
        <v>-0.002216</v>
      </c>
    </row>
    <row r="880">
      <c r="A880" t="inlineStr">
        <is>
          <t>HARD</t>
        </is>
      </c>
      <c r="B880" t="inlineStr">
        <is>
          <t>SUGAR #11 (WORLD) Mar26</t>
        </is>
      </c>
      <c r="C880" t="inlineStr">
        <is>
          <t>SBH6 Comdty</t>
        </is>
      </c>
      <c r="F880" t="inlineStr">
        <is>
          <t>SUGAR #11 (WORLD) Mar26</t>
        </is>
      </c>
      <c r="G880" s="1" t="n">
        <v>3</v>
      </c>
      <c r="H880" s="1" t="n">
        <v>16.29</v>
      </c>
      <c r="I880" s="2" t="n">
        <v>54734.4</v>
      </c>
      <c r="J880" s="3" t="n">
        <v>0.00101065</v>
      </c>
      <c r="K880" s="4" t="n">
        <v>54157616.35</v>
      </c>
      <c r="L880" s="5" t="n">
        <v>1725001</v>
      </c>
      <c r="M880" s="6" t="n">
        <v>31.39570142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SBH6</t>
        </is>
      </c>
      <c r="U880" t="inlineStr">
        <is>
          <t>Future</t>
        </is>
      </c>
      <c r="AG880" t="n">
        <v>-0.002216</v>
      </c>
    </row>
    <row r="881">
      <c r="A881" t="inlineStr">
        <is>
          <t>HARD</t>
        </is>
      </c>
      <c r="B881" t="inlineStr">
        <is>
          <t>SUGAR #11 (WORLD) May26</t>
        </is>
      </c>
      <c r="C881" t="inlineStr">
        <is>
          <t>SBK6 Comdty</t>
        </is>
      </c>
      <c r="F881" t="inlineStr">
        <is>
          <t>SUGAR #11 (WORLD) May26</t>
        </is>
      </c>
      <c r="G881" s="1" t="n">
        <v>1</v>
      </c>
      <c r="H881" s="1" t="n">
        <v>15.83</v>
      </c>
      <c r="I881" s="2" t="n">
        <v>17729.6</v>
      </c>
      <c r="J881" s="3" t="n">
        <v>0.00032737</v>
      </c>
      <c r="K881" s="4" t="n">
        <v>54157616.35</v>
      </c>
      <c r="L881" s="5" t="n">
        <v>1725001</v>
      </c>
      <c r="M881" s="6" t="n">
        <v>31.39570142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SBK6</t>
        </is>
      </c>
      <c r="U881" t="inlineStr">
        <is>
          <t>Future</t>
        </is>
      </c>
      <c r="AG881" t="n">
        <v>-0.002216</v>
      </c>
    </row>
    <row r="882">
      <c r="A882" t="inlineStr">
        <is>
          <t>HARD</t>
        </is>
      </c>
      <c r="B882" t="inlineStr">
        <is>
          <t>SILVER FUTURE Dec25</t>
        </is>
      </c>
      <c r="C882" t="inlineStr">
        <is>
          <t>SIZ5 Comdty</t>
        </is>
      </c>
      <c r="F882" t="inlineStr">
        <is>
          <t>SILVER FUTURE Dec25</t>
        </is>
      </c>
      <c r="G882" s="1" t="n">
        <v>14</v>
      </c>
      <c r="H882" s="1" t="n">
        <v>48.994</v>
      </c>
      <c r="I882" s="2" t="n">
        <v>3429580</v>
      </c>
      <c r="J882" s="3" t="n">
        <v>0.0633259</v>
      </c>
      <c r="K882" s="4" t="n">
        <v>54157616.35</v>
      </c>
      <c r="L882" s="5" t="n">
        <v>1725001</v>
      </c>
      <c r="M882" s="6" t="n">
        <v>31.39570142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SIZ5</t>
        </is>
      </c>
      <c r="U882" t="inlineStr">
        <is>
          <t>Future</t>
        </is>
      </c>
      <c r="AG882" t="n">
        <v>-0.002216</v>
      </c>
    </row>
    <row r="883">
      <c r="A883" t="inlineStr">
        <is>
          <t>HARD</t>
        </is>
      </c>
      <c r="B883" t="inlineStr">
        <is>
          <t>SOYBEAN MEAL FUTR Jan26</t>
        </is>
      </c>
      <c r="C883" t="inlineStr">
        <is>
          <t>SMF6 Comdty</t>
        </is>
      </c>
      <c r="F883" t="inlineStr">
        <is>
          <t>SOYBEAN MEAL FUTR Jan26</t>
        </is>
      </c>
      <c r="G883" s="1" t="n">
        <v>-3</v>
      </c>
      <c r="H883" s="1" t="n">
        <v>282.2</v>
      </c>
      <c r="I883" s="2" t="n">
        <v>-84660</v>
      </c>
      <c r="J883" s="3" t="n">
        <v>-0.00156322</v>
      </c>
      <c r="K883" s="4" t="n">
        <v>54157616.35</v>
      </c>
      <c r="L883" s="5" t="n">
        <v>1725001</v>
      </c>
      <c r="M883" s="6" t="n">
        <v>31.39570142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SMF6</t>
        </is>
      </c>
      <c r="U883" t="inlineStr">
        <is>
          <t>Future</t>
        </is>
      </c>
      <c r="AG883" t="n">
        <v>-0.002216</v>
      </c>
    </row>
    <row r="884">
      <c r="A884" t="inlineStr">
        <is>
          <t>HARD</t>
        </is>
      </c>
      <c r="B884" t="inlineStr">
        <is>
          <t>SOYBEAN MEAL FUTR Mar26</t>
        </is>
      </c>
      <c r="C884" t="inlineStr">
        <is>
          <t>SMH6 Comdty</t>
        </is>
      </c>
      <c r="F884" t="inlineStr">
        <is>
          <t>SOYBEAN MEAL FUTR Mar26</t>
        </is>
      </c>
      <c r="G884" s="1" t="n">
        <v>-2</v>
      </c>
      <c r="H884" s="1" t="n">
        <v>287.8</v>
      </c>
      <c r="I884" s="2" t="n">
        <v>-57560</v>
      </c>
      <c r="J884" s="3" t="n">
        <v>-0.00106282</v>
      </c>
      <c r="K884" s="4" t="n">
        <v>54157616.35</v>
      </c>
      <c r="L884" s="5" t="n">
        <v>1725001</v>
      </c>
      <c r="M884" s="6" t="n">
        <v>31.39570142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SMH6</t>
        </is>
      </c>
      <c r="U884" t="inlineStr">
        <is>
          <t>Future</t>
        </is>
      </c>
      <c r="AG884" t="n">
        <v>-0.002216</v>
      </c>
    </row>
    <row r="885">
      <c r="A885" t="inlineStr">
        <is>
          <t>HARD</t>
        </is>
      </c>
      <c r="B885" t="inlineStr">
        <is>
          <t>SOYBEAN MEAL FUTR Dec25</t>
        </is>
      </c>
      <c r="C885" t="inlineStr">
        <is>
          <t>SMZ5 Comdty</t>
        </is>
      </c>
      <c r="F885" t="inlineStr">
        <is>
          <t>SOYBEAN MEAL FUTR Dec25</t>
        </is>
      </c>
      <c r="G885" s="1" t="n">
        <v>-15</v>
      </c>
      <c r="H885" s="1" t="n">
        <v>278</v>
      </c>
      <c r="I885" s="2" t="n">
        <v>-417000</v>
      </c>
      <c r="J885" s="3" t="n">
        <v>-0.00769975</v>
      </c>
      <c r="K885" s="4" t="n">
        <v>54157616.35</v>
      </c>
      <c r="L885" s="5" t="n">
        <v>1725001</v>
      </c>
      <c r="M885" s="6" t="n">
        <v>31.39570142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SMZ5</t>
        </is>
      </c>
      <c r="U885" t="inlineStr">
        <is>
          <t>Future</t>
        </is>
      </c>
      <c r="AG885" t="n">
        <v>-0.002216</v>
      </c>
    </row>
    <row r="886">
      <c r="A886" t="inlineStr">
        <is>
          <t>HARD</t>
        </is>
      </c>
      <c r="B886" t="inlineStr">
        <is>
          <t>WHEAT FUTURE(CBT) Mar26</t>
        </is>
      </c>
      <c r="C886" t="inlineStr">
        <is>
          <t>W H6 Comdty</t>
        </is>
      </c>
      <c r="F886" t="inlineStr">
        <is>
          <t>WHEAT FUTURE(CBT) Mar26</t>
        </is>
      </c>
      <c r="G886" s="1" t="n">
        <v>-21</v>
      </c>
      <c r="H886" s="1" t="n">
        <v>525.25</v>
      </c>
      <c r="I886" s="2" t="n">
        <v>-551512.5</v>
      </c>
      <c r="J886" s="3" t="n">
        <v>-0.01018347</v>
      </c>
      <c r="K886" s="4" t="n">
        <v>54157616.35</v>
      </c>
      <c r="L886" s="5" t="n">
        <v>1725001</v>
      </c>
      <c r="M886" s="6" t="n">
        <v>31.39570142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W H6</t>
        </is>
      </c>
      <c r="U886" t="inlineStr">
        <is>
          <t>Future</t>
        </is>
      </c>
      <c r="AG886" t="n">
        <v>-0.002216</v>
      </c>
    </row>
    <row r="887">
      <c r="A887" t="inlineStr">
        <is>
          <t>HARD</t>
        </is>
      </c>
      <c r="B887" t="inlineStr">
        <is>
          <t>WHEAT FUTURE(CBT) May26</t>
        </is>
      </c>
      <c r="C887" t="inlineStr">
        <is>
          <t>W K6 Comdty</t>
        </is>
      </c>
      <c r="F887" t="inlineStr">
        <is>
          <t>WHEAT FUTURE(CBT) May26</t>
        </is>
      </c>
      <c r="G887" s="1" t="n">
        <v>-5</v>
      </c>
      <c r="H887" s="1" t="n">
        <v>537.75</v>
      </c>
      <c r="I887" s="2" t="n">
        <v>-134437.5</v>
      </c>
      <c r="J887" s="3" t="n">
        <v>-0.00248234</v>
      </c>
      <c r="K887" s="4" t="n">
        <v>54157616.35</v>
      </c>
      <c r="L887" s="5" t="n">
        <v>1725001</v>
      </c>
      <c r="M887" s="6" t="n">
        <v>31.39570142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W K6</t>
        </is>
      </c>
      <c r="U887" t="inlineStr">
        <is>
          <t>Future</t>
        </is>
      </c>
      <c r="AG887" t="n">
        <v>-0.002216</v>
      </c>
    </row>
    <row r="888">
      <c r="A888" t="inlineStr">
        <is>
          <t>HARD</t>
        </is>
      </c>
      <c r="B888" t="inlineStr">
        <is>
          <t>WHEAT FUTURE(CBT) Dec25</t>
        </is>
      </c>
      <c r="C888" t="inlineStr">
        <is>
          <t>W Z5 Comdty</t>
        </is>
      </c>
      <c r="F888" t="inlineStr">
        <is>
          <t>WHEAT FUTURE(CBT) Dec25</t>
        </is>
      </c>
      <c r="G888" s="1" t="n">
        <v>-61</v>
      </c>
      <c r="H888" s="1" t="n">
        <v>507.25</v>
      </c>
      <c r="I888" s="2" t="n">
        <v>-1547112.5</v>
      </c>
      <c r="J888" s="3" t="n">
        <v>-0.02856685</v>
      </c>
      <c r="K888" s="4" t="n">
        <v>54157616.35</v>
      </c>
      <c r="L888" s="5" t="n">
        <v>1725001</v>
      </c>
      <c r="M888" s="6" t="n">
        <v>31.39570142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W Z5</t>
        </is>
      </c>
      <c r="U888" t="inlineStr">
        <is>
          <t>Future</t>
        </is>
      </c>
      <c r="AG888" t="n">
        <v>-0.002216</v>
      </c>
    </row>
    <row r="889">
      <c r="A889" t="inlineStr">
        <is>
          <t>HARD</t>
        </is>
      </c>
      <c r="B889" t="inlineStr">
        <is>
          <t>GASOLINE RBOB FUT Jan26</t>
        </is>
      </c>
      <c r="C889" t="inlineStr">
        <is>
          <t>XBF6 Comdty</t>
        </is>
      </c>
      <c r="F889" t="inlineStr">
        <is>
          <t>GASOLINE RBOB FUT Jan26</t>
        </is>
      </c>
      <c r="G889" s="1" t="n">
        <v>16</v>
      </c>
      <c r="H889" s="1" t="n">
        <v>184.08</v>
      </c>
      <c r="I889" s="2" t="n">
        <v>1237017.6</v>
      </c>
      <c r="J889" s="3" t="n">
        <v>0.02284106</v>
      </c>
      <c r="K889" s="4" t="n">
        <v>54157616.35</v>
      </c>
      <c r="L889" s="5" t="n">
        <v>1725001</v>
      </c>
      <c r="M889" s="6" t="n">
        <v>31.39570142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XBF6</t>
        </is>
      </c>
      <c r="U889" t="inlineStr">
        <is>
          <t>Future</t>
        </is>
      </c>
      <c r="AG889" t="n">
        <v>-0.002216</v>
      </c>
    </row>
    <row r="890">
      <c r="A890" t="inlineStr">
        <is>
          <t>HARD</t>
        </is>
      </c>
      <c r="B890" t="inlineStr">
        <is>
          <t>GASOLINE RBOB FUT Feb26</t>
        </is>
      </c>
      <c r="C890" t="inlineStr">
        <is>
          <t>XBG6 Comdty</t>
        </is>
      </c>
      <c r="F890" t="inlineStr">
        <is>
          <t>GASOLINE RBOB FUT Feb26</t>
        </is>
      </c>
      <c r="G890" s="1" t="n">
        <v>5</v>
      </c>
      <c r="H890" s="1" t="n">
        <v>184.49</v>
      </c>
      <c r="I890" s="2" t="n">
        <v>387429</v>
      </c>
      <c r="J890" s="3" t="n">
        <v>0.00715373</v>
      </c>
      <c r="K890" s="4" t="n">
        <v>54157616.35</v>
      </c>
      <c r="L890" s="5" t="n">
        <v>1725001</v>
      </c>
      <c r="M890" s="6" t="n">
        <v>31.39570142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XBG6</t>
        </is>
      </c>
      <c r="U890" t="inlineStr">
        <is>
          <t>Future</t>
        </is>
      </c>
      <c r="AG890" t="n">
        <v>-0.002216</v>
      </c>
    </row>
    <row r="891">
      <c r="A891" t="inlineStr">
        <is>
          <t>HARD</t>
        </is>
      </c>
      <c r="B891" t="inlineStr">
        <is>
          <t>GASOLINE RBOB FUT Nov25</t>
        </is>
      </c>
      <c r="C891" t="inlineStr">
        <is>
          <t>XBX5 Comdty</t>
        </is>
      </c>
      <c r="F891" t="inlineStr">
        <is>
          <t>GASOLINE RBOB FUT Nov25</t>
        </is>
      </c>
      <c r="G891" s="1" t="n">
        <v>3</v>
      </c>
      <c r="H891" s="1" t="n">
        <v>190.95</v>
      </c>
      <c r="I891" s="2" t="n">
        <v>240597</v>
      </c>
      <c r="J891" s="3" t="n">
        <v>0.00444253</v>
      </c>
      <c r="K891" s="4" t="n">
        <v>54157616.35</v>
      </c>
      <c r="L891" s="5" t="n">
        <v>1725001</v>
      </c>
      <c r="M891" s="6" t="n">
        <v>31.39570142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XBX5</t>
        </is>
      </c>
      <c r="U891" t="inlineStr">
        <is>
          <t>Future</t>
        </is>
      </c>
      <c r="AG891" t="n">
        <v>-0.002216</v>
      </c>
    </row>
    <row r="892">
      <c r="A892" t="inlineStr">
        <is>
          <t>HARD</t>
        </is>
      </c>
      <c r="B892" t="inlineStr">
        <is>
          <t>GASOLINE RBOB FUT Dec25</t>
        </is>
      </c>
      <c r="C892" t="inlineStr">
        <is>
          <t>XBZ5 Comdty</t>
        </is>
      </c>
      <c r="F892" t="inlineStr">
        <is>
          <t>GASOLINE RBOB FUT Dec25</t>
        </is>
      </c>
      <c r="G892" s="1" t="n">
        <v>34</v>
      </c>
      <c r="H892" s="1" t="n">
        <v>186.14</v>
      </c>
      <c r="I892" s="2" t="n">
        <v>2658079.2</v>
      </c>
      <c r="J892" s="3" t="n">
        <v>0.04908043</v>
      </c>
      <c r="K892" s="4" t="n">
        <v>54157616.35</v>
      </c>
      <c r="L892" s="5" t="n">
        <v>1725001</v>
      </c>
      <c r="M892" s="6" t="n">
        <v>31.39570142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XBZ5</t>
        </is>
      </c>
      <c r="U892" t="inlineStr">
        <is>
          <t>Future</t>
        </is>
      </c>
      <c r="AG892" t="n">
        <v>-0.002216</v>
      </c>
    </row>
    <row r="893">
      <c r="A893" t="inlineStr">
        <is>
          <t>HARD</t>
        </is>
      </c>
      <c r="B893" t="inlineStr">
        <is>
          <t>SIMPLIFY E GOVT MONEY MKT ETF</t>
        </is>
      </c>
      <c r="C893" t="inlineStr">
        <is>
          <t>SBIL</t>
        </is>
      </c>
      <c r="D893" t="inlineStr">
        <is>
          <t>BNVVNP8</t>
        </is>
      </c>
      <c r="E893" t="inlineStr">
        <is>
          <t>US82889N2696</t>
        </is>
      </c>
      <c r="F893" t="inlineStr">
        <is>
          <t>82889N269</t>
        </is>
      </c>
      <c r="G893" s="1" t="n">
        <v>394500</v>
      </c>
      <c r="H893" s="1" t="n">
        <v>100.17</v>
      </c>
      <c r="I893" s="2" t="n">
        <v>39517065</v>
      </c>
      <c r="J893" s="3" t="n">
        <v>0.72966773</v>
      </c>
      <c r="K893" s="4" t="n">
        <v>54157616.35</v>
      </c>
      <c r="L893" s="5" t="n">
        <v>1725001</v>
      </c>
      <c r="M893" s="6" t="n">
        <v>31.39570142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82889N269</t>
        </is>
      </c>
      <c r="U893" t="inlineStr">
        <is>
          <t>Fund</t>
        </is>
      </c>
      <c r="AG893" t="n">
        <v>-0.002216</v>
      </c>
    </row>
    <row r="894">
      <c r="A894" t="inlineStr">
        <is>
          <t>HARD</t>
        </is>
      </c>
      <c r="B894" t="inlineStr">
        <is>
          <t>B 01/02/26 Govt</t>
        </is>
      </c>
      <c r="C894" t="inlineStr">
        <is>
          <t>B 01/02/26 Govt</t>
        </is>
      </c>
      <c r="D894" t="inlineStr">
        <is>
          <t>BNC2PS7</t>
        </is>
      </c>
      <c r="E894" t="inlineStr">
        <is>
          <t>US912797RA77</t>
        </is>
      </c>
      <c r="F894" t="inlineStr">
        <is>
          <t>912797RA7</t>
        </is>
      </c>
      <c r="G894" s="1" t="n">
        <v>4500000</v>
      </c>
      <c r="H894" s="1" t="n">
        <v>99.091267</v>
      </c>
      <c r="I894" s="2" t="n">
        <v>4459107.02</v>
      </c>
      <c r="J894" s="3" t="n">
        <v>0.08233573</v>
      </c>
      <c r="K894" s="4" t="n">
        <v>54157616.35</v>
      </c>
      <c r="L894" s="5" t="n">
        <v>1725001</v>
      </c>
      <c r="M894" s="6" t="n">
        <v>31.39570142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912797RA7</t>
        </is>
      </c>
      <c r="U894" t="inlineStr">
        <is>
          <t>Treasury Bill</t>
        </is>
      </c>
      <c r="AG894" t="n">
        <v>-0.002216</v>
      </c>
    </row>
    <row r="895">
      <c r="A895" t="inlineStr">
        <is>
          <t>HARD</t>
        </is>
      </c>
      <c r="B895" t="inlineStr">
        <is>
          <t>B 10/28/25 Govt</t>
        </is>
      </c>
      <c r="C895" t="inlineStr">
        <is>
          <t>B 10/28/25 Govt</t>
        </is>
      </c>
      <c r="D895" t="inlineStr">
        <is>
          <t>BT212N0</t>
        </is>
      </c>
      <c r="E895" t="inlineStr">
        <is>
          <t>US912797RE99</t>
        </is>
      </c>
      <c r="F895" t="inlineStr">
        <is>
          <t>912797RE9</t>
        </is>
      </c>
      <c r="G895" s="1" t="n">
        <v>4100000</v>
      </c>
      <c r="H895" s="1" t="n">
        <v>99.786857</v>
      </c>
      <c r="I895" s="2" t="n">
        <v>4091261.14</v>
      </c>
      <c r="J895" s="3" t="n">
        <v>0.0755436</v>
      </c>
      <c r="K895" s="4" t="n">
        <v>54157616.35</v>
      </c>
      <c r="L895" s="5" t="n">
        <v>1725001</v>
      </c>
      <c r="M895" s="6" t="n">
        <v>31.39570142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912797RE9</t>
        </is>
      </c>
      <c r="U895" t="inlineStr">
        <is>
          <t>Treasury Bill</t>
        </is>
      </c>
      <c r="AG895" t="n">
        <v>-0.002216</v>
      </c>
    </row>
    <row r="896">
      <c r="A896" t="inlineStr">
        <is>
          <t>HARD</t>
        </is>
      </c>
      <c r="B896" t="inlineStr">
        <is>
          <t>B 11/13/25 Govt</t>
        </is>
      </c>
      <c r="C896" t="inlineStr">
        <is>
          <t>B 11/13/25 Govt</t>
        </is>
      </c>
      <c r="D896" t="inlineStr">
        <is>
          <t>BSJN9W0</t>
        </is>
      </c>
      <c r="E896" t="inlineStr">
        <is>
          <t>US912797QQ39</t>
        </is>
      </c>
      <c r="F896" t="inlineStr">
        <is>
          <t>912797QQ3</t>
        </is>
      </c>
      <c r="G896" s="1" t="n">
        <v>3500000</v>
      </c>
      <c r="H896" s="1" t="n">
        <v>99.611824</v>
      </c>
      <c r="I896" s="2" t="n">
        <v>3486413.84</v>
      </c>
      <c r="J896" s="3" t="n">
        <v>0.06437532</v>
      </c>
      <c r="K896" s="4" t="n">
        <v>54157616.35</v>
      </c>
      <c r="L896" s="5" t="n">
        <v>1725001</v>
      </c>
      <c r="M896" s="6" t="n">
        <v>31.39570142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912797QQ3</t>
        </is>
      </c>
      <c r="U896" t="inlineStr">
        <is>
          <t>Treasury Bill</t>
        </is>
      </c>
      <c r="AG896" t="n">
        <v>-0.002216</v>
      </c>
    </row>
    <row r="897">
      <c r="A897" t="inlineStr">
        <is>
          <t>HARD</t>
        </is>
      </c>
      <c r="B897" t="inlineStr">
        <is>
          <t>B 12/11/25 Govt</t>
        </is>
      </c>
      <c r="C897" t="inlineStr">
        <is>
          <t>B 12/11/25 Govt</t>
        </is>
      </c>
      <c r="D897" t="inlineStr">
        <is>
          <t>BTPGTS6</t>
        </is>
      </c>
      <c r="E897" t="inlineStr">
        <is>
          <t>US912797QY62</t>
        </is>
      </c>
      <c r="F897" t="inlineStr">
        <is>
          <t>912797QY6</t>
        </is>
      </c>
      <c r="G897" s="1" t="n">
        <v>1100000</v>
      </c>
      <c r="H897" s="1" t="n">
        <v>99.32515600000001</v>
      </c>
      <c r="I897" s="2" t="n">
        <v>1092576.72</v>
      </c>
      <c r="J897" s="3" t="n">
        <v>0.02017402</v>
      </c>
      <c r="K897" s="4" t="n">
        <v>54157616.35</v>
      </c>
      <c r="L897" s="5" t="n">
        <v>1725001</v>
      </c>
      <c r="M897" s="6" t="n">
        <v>31.39570142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912797QY6</t>
        </is>
      </c>
      <c r="U897" t="inlineStr">
        <is>
          <t>Treasury Bill</t>
        </is>
      </c>
      <c r="AG897" t="n">
        <v>-0.002216</v>
      </c>
    </row>
    <row r="898">
      <c r="A898" t="inlineStr">
        <is>
          <t>HARD</t>
        </is>
      </c>
      <c r="B898" t="inlineStr">
        <is>
          <t>Cash</t>
        </is>
      </c>
      <c r="C898" t="inlineStr">
        <is>
          <t>Cash</t>
        </is>
      </c>
      <c r="G898" s="1" t="n">
        <v>1511192.62</v>
      </c>
      <c r="H898" s="1" t="n">
        <v>1</v>
      </c>
      <c r="I898" s="2" t="n">
        <v>1511192.62</v>
      </c>
      <c r="J898" s="3" t="n">
        <v>0.0279036</v>
      </c>
      <c r="K898" s="4" t="n">
        <v>54157616.35</v>
      </c>
      <c r="L898" s="5" t="n">
        <v>1725001</v>
      </c>
      <c r="M898" s="6" t="n">
        <v>31.39570142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c r="AG898" t="n">
        <v>-0.002216</v>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HEQT</t>
        </is>
      </c>
      <c r="B900" t="inlineStr">
        <is>
          <t>ISHARES CORE S+P 500 ETF</t>
        </is>
      </c>
      <c r="C900" t="inlineStr">
        <is>
          <t>IVV</t>
        </is>
      </c>
      <c r="D900" t="inlineStr">
        <is>
          <t>2593025</t>
        </is>
      </c>
      <c r="E900" t="inlineStr">
        <is>
          <t>US4642872000</t>
        </is>
      </c>
      <c r="F900" t="inlineStr">
        <is>
          <t>464287200</t>
        </is>
      </c>
      <c r="G900" s="1" t="n">
        <v>459021</v>
      </c>
      <c r="H900" s="1" t="n">
        <v>676.42</v>
      </c>
      <c r="I900" s="2" t="n">
        <v>310490984.82</v>
      </c>
      <c r="J900" s="3" t="n">
        <v>1.01674865</v>
      </c>
      <c r="K900" s="4" t="n">
        <v>305376342.06</v>
      </c>
      <c r="L900" s="5" t="n">
        <v>9725001</v>
      </c>
      <c r="M900" s="6" t="n">
        <v>31.40116305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464287200</t>
        </is>
      </c>
      <c r="U900" t="inlineStr">
        <is>
          <t>Fund</t>
        </is>
      </c>
    </row>
    <row r="901">
      <c r="A901" t="inlineStr">
        <is>
          <t>HEQT</t>
        </is>
      </c>
      <c r="B901" t="inlineStr">
        <is>
          <t>SPX US 10/17/25 C6590 Index</t>
        </is>
      </c>
      <c r="C901" t="inlineStr">
        <is>
          <t>SPX US 10/17/25 C6590 Index</t>
        </is>
      </c>
      <c r="F901" t="inlineStr">
        <is>
          <t>01W400RN8</t>
        </is>
      </c>
      <c r="G901" s="1" t="n">
        <v>-152</v>
      </c>
      <c r="H901" s="1" t="n">
        <v>182.25</v>
      </c>
      <c r="I901" s="2" t="n">
        <v>-2770200</v>
      </c>
      <c r="J901" s="3" t="n">
        <v>-0.00907143</v>
      </c>
      <c r="K901" s="4" t="n">
        <v>305376342.06</v>
      </c>
      <c r="L901" s="5" t="n">
        <v>9725001</v>
      </c>
      <c r="M901" s="6" t="n">
        <v>31.40116305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01W400RN8</t>
        </is>
      </c>
      <c r="U901" t="inlineStr">
        <is>
          <t>Option</t>
        </is>
      </c>
    </row>
    <row r="902">
      <c r="A902" t="inlineStr">
        <is>
          <t>HEQT</t>
        </is>
      </c>
      <c r="B902" t="inlineStr">
        <is>
          <t>SPX US 10/17/25 P5040 Index</t>
        </is>
      </c>
      <c r="C902" t="inlineStr">
        <is>
          <t>SPX US 10/17/25 P5040 Index</t>
        </is>
      </c>
      <c r="F902" t="inlineStr">
        <is>
          <t>01TLSHJD6</t>
        </is>
      </c>
      <c r="G902" s="1" t="n">
        <v>-152</v>
      </c>
      <c r="H902" s="1" t="n">
        <v>0.15</v>
      </c>
      <c r="I902" s="2" t="n">
        <v>-2280</v>
      </c>
      <c r="J902" s="3" t="n">
        <v>-7.47e-06</v>
      </c>
      <c r="K902" s="4" t="n">
        <v>305376342.06</v>
      </c>
      <c r="L902" s="5" t="n">
        <v>9725001</v>
      </c>
      <c r="M902" s="6" t="n">
        <v>31.40116305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01TLSHJD6</t>
        </is>
      </c>
      <c r="U902" t="inlineStr">
        <is>
          <t>Option</t>
        </is>
      </c>
    </row>
    <row r="903">
      <c r="A903" t="inlineStr">
        <is>
          <t>HEQT</t>
        </is>
      </c>
      <c r="B903" t="inlineStr">
        <is>
          <t>SPX US 10/17/25 P5985 Index</t>
        </is>
      </c>
      <c r="C903" t="inlineStr">
        <is>
          <t>SPX US 10/17/25 P5985 Index</t>
        </is>
      </c>
      <c r="F903" t="inlineStr">
        <is>
          <t>01VP3MCG8</t>
        </is>
      </c>
      <c r="G903" s="1" t="n">
        <v>152</v>
      </c>
      <c r="H903" s="1" t="n">
        <v>1.225</v>
      </c>
      <c r="I903" s="2" t="n">
        <v>18620</v>
      </c>
      <c r="J903" s="3" t="n">
        <v>6.097e-05</v>
      </c>
      <c r="K903" s="4" t="n">
        <v>305376342.06</v>
      </c>
      <c r="L903" s="5" t="n">
        <v>9725001</v>
      </c>
      <c r="M903" s="6" t="n">
        <v>31.40116305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01VP3MCG8</t>
        </is>
      </c>
      <c r="U903" t="inlineStr">
        <is>
          <t>Option</t>
        </is>
      </c>
    </row>
    <row r="904">
      <c r="A904" t="inlineStr">
        <is>
          <t>HEQT</t>
        </is>
      </c>
      <c r="B904" t="inlineStr">
        <is>
          <t>SPX US 11/21/25 C6770 Index</t>
        </is>
      </c>
      <c r="C904" t="inlineStr">
        <is>
          <t>SPX US 11/21/25 C6770 Index</t>
        </is>
      </c>
      <c r="F904" t="inlineStr">
        <is>
          <t>01WC45Y51</t>
        </is>
      </c>
      <c r="G904" s="1" t="n">
        <v>-152</v>
      </c>
      <c r="H904" s="1" t="n">
        <v>131.35</v>
      </c>
      <c r="I904" s="2" t="n">
        <v>-1996520</v>
      </c>
      <c r="J904" s="3" t="n">
        <v>-0.0065379</v>
      </c>
      <c r="K904" s="4" t="n">
        <v>305376342.06</v>
      </c>
      <c r="L904" s="5" t="n">
        <v>9725001</v>
      </c>
      <c r="M904" s="6" t="n">
        <v>31.40116305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01WC45Y51</t>
        </is>
      </c>
      <c r="U904" t="inlineStr">
        <is>
          <t>Option</t>
        </is>
      </c>
    </row>
    <row r="905">
      <c r="A905" t="inlineStr">
        <is>
          <t>HEQT</t>
        </is>
      </c>
      <c r="B905" t="inlineStr">
        <is>
          <t>SPX US 11/21/25 P5175 Index</t>
        </is>
      </c>
      <c r="C905" t="inlineStr">
        <is>
          <t>SPX US 11/21/25 P5175 Index</t>
        </is>
      </c>
      <c r="F905" t="inlineStr">
        <is>
          <t>01QB9K541</t>
        </is>
      </c>
      <c r="G905" s="1" t="n">
        <v>-152</v>
      </c>
      <c r="H905" s="1" t="n">
        <v>4.8</v>
      </c>
      <c r="I905" s="2" t="n">
        <v>-72960</v>
      </c>
      <c r="J905" s="3" t="n">
        <v>-0.00023892</v>
      </c>
      <c r="K905" s="4" t="n">
        <v>305376342.06</v>
      </c>
      <c r="L905" s="5" t="n">
        <v>9725001</v>
      </c>
      <c r="M905" s="6" t="n">
        <v>31.40116305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01QB9K541</t>
        </is>
      </c>
      <c r="U905" t="inlineStr">
        <is>
          <t>Option</t>
        </is>
      </c>
    </row>
    <row r="906">
      <c r="A906" t="inlineStr">
        <is>
          <t>HEQT</t>
        </is>
      </c>
      <c r="B906" t="inlineStr">
        <is>
          <t>SPX US 11/21/25 P6140 Index</t>
        </is>
      </c>
      <c r="C906" t="inlineStr">
        <is>
          <t>SPX US 11/21/25 P6140 Index</t>
        </is>
      </c>
      <c r="F906" t="inlineStr">
        <is>
          <t>01TZNNB97</t>
        </is>
      </c>
      <c r="G906" s="1" t="n">
        <v>152</v>
      </c>
      <c r="H906" s="1" t="n">
        <v>21.75</v>
      </c>
      <c r="I906" s="2" t="n">
        <v>330600</v>
      </c>
      <c r="J906" s="3" t="n">
        <v>0.0010826</v>
      </c>
      <c r="K906" s="4" t="n">
        <v>305376342.06</v>
      </c>
      <c r="L906" s="5" t="n">
        <v>9725001</v>
      </c>
      <c r="M906" s="6" t="n">
        <v>31.40116305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01TZNNB97</t>
        </is>
      </c>
      <c r="U906" t="inlineStr">
        <is>
          <t>Option</t>
        </is>
      </c>
    </row>
    <row r="907">
      <c r="A907" t="inlineStr">
        <is>
          <t>HEQT</t>
        </is>
      </c>
      <c r="B907" t="inlineStr">
        <is>
          <t>SPX US 12/19/25 C6960 Index</t>
        </is>
      </c>
      <c r="C907" t="inlineStr">
        <is>
          <t>SPX US 12/19/25 C6960 Index</t>
        </is>
      </c>
      <c r="F907" t="inlineStr">
        <is>
          <t>01X75HLF6</t>
        </is>
      </c>
      <c r="G907" s="1" t="n">
        <v>-152</v>
      </c>
      <c r="H907" s="1" t="n">
        <v>87.65000000000001</v>
      </c>
      <c r="I907" s="2" t="n">
        <v>-1332280</v>
      </c>
      <c r="J907" s="3" t="n">
        <v>-0.00436275</v>
      </c>
      <c r="K907" s="4" t="n">
        <v>305376342.06</v>
      </c>
      <c r="L907" s="5" t="n">
        <v>9725001</v>
      </c>
      <c r="M907" s="6" t="n">
        <v>31.40116305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01X75HLF6</t>
        </is>
      </c>
      <c r="U907" t="inlineStr">
        <is>
          <t>Option</t>
        </is>
      </c>
    </row>
    <row r="908">
      <c r="A908" t="inlineStr">
        <is>
          <t>HEQT</t>
        </is>
      </c>
      <c r="B908" t="inlineStr">
        <is>
          <t>SPX US 12/19/25 P5325 Index</t>
        </is>
      </c>
      <c r="C908" t="inlineStr">
        <is>
          <t>SPX US 12/19/25 P5325 Index</t>
        </is>
      </c>
      <c r="F908" t="inlineStr">
        <is>
          <t>01P0NV4P2</t>
        </is>
      </c>
      <c r="G908" s="1" t="n">
        <v>-152</v>
      </c>
      <c r="H908" s="1" t="n">
        <v>13.45</v>
      </c>
      <c r="I908" s="2" t="n">
        <v>-204440</v>
      </c>
      <c r="J908" s="3" t="n">
        <v>-0.00066947</v>
      </c>
      <c r="K908" s="4" t="n">
        <v>305376342.06</v>
      </c>
      <c r="L908" s="5" t="n">
        <v>9725001</v>
      </c>
      <c r="M908" s="6" t="n">
        <v>31.40116305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01P0NV4P2</t>
        </is>
      </c>
      <c r="U908" t="inlineStr">
        <is>
          <t>Option</t>
        </is>
      </c>
    </row>
    <row r="909">
      <c r="A909" t="inlineStr">
        <is>
          <t>HEQT</t>
        </is>
      </c>
      <c r="B909" t="inlineStr">
        <is>
          <t>SPX US 12/19/25 P6300 Index</t>
        </is>
      </c>
      <c r="C909" t="inlineStr">
        <is>
          <t>SPX US 12/19/25 P6300 Index</t>
        </is>
      </c>
      <c r="F909" t="inlineStr">
        <is>
          <t>01M4B3RS8</t>
        </is>
      </c>
      <c r="G909" s="1" t="n">
        <v>152</v>
      </c>
      <c r="H909" s="1" t="n">
        <v>59.1</v>
      </c>
      <c r="I909" s="2" t="n">
        <v>898320</v>
      </c>
      <c r="J909" s="3" t="n">
        <v>0.00294168</v>
      </c>
      <c r="K909" s="4" t="n">
        <v>305376342.06</v>
      </c>
      <c r="L909" s="5" t="n">
        <v>9725001</v>
      </c>
      <c r="M909" s="6" t="n">
        <v>31.40116305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01M4B3RS8</t>
        </is>
      </c>
      <c r="U909" t="inlineStr">
        <is>
          <t>Option</t>
        </is>
      </c>
    </row>
    <row r="910">
      <c r="A910" t="inlineStr">
        <is>
          <t>HEQT</t>
        </is>
      </c>
      <c r="B910" t="inlineStr">
        <is>
          <t>Cash</t>
        </is>
      </c>
      <c r="C910" t="inlineStr">
        <is>
          <t>Cash</t>
        </is>
      </c>
      <c r="G910" s="1" t="n">
        <v>16497.24</v>
      </c>
      <c r="H910" s="1" t="n">
        <v>1</v>
      </c>
      <c r="I910" s="2" t="n">
        <v>16497.24</v>
      </c>
      <c r="J910" s="3" t="n">
        <v>5.402e-05</v>
      </c>
      <c r="K910" s="4" t="n">
        <v>305376342.06</v>
      </c>
      <c r="L910" s="5" t="n">
        <v>9725001</v>
      </c>
      <c r="M910" s="6" t="n">
        <v>31.40116305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Cash</t>
        </is>
      </c>
      <c r="U910" t="inlineStr">
        <is>
          <t>Cash</t>
        </is>
      </c>
    </row>
    <row r="911">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row>
    <row r="912">
      <c r="A912" t="inlineStr">
        <is>
          <t>HIGH</t>
        </is>
      </c>
      <c r="B912" t="inlineStr">
        <is>
          <t>GLD US 10/17/25 P333 Equity</t>
        </is>
      </c>
      <c r="C912" t="inlineStr">
        <is>
          <t>GLD 10/17/25 P333 Equity</t>
        </is>
      </c>
      <c r="F912" t="inlineStr">
        <is>
          <t>01X16JGS5</t>
        </is>
      </c>
      <c r="G912" s="1" t="n">
        <v>1972</v>
      </c>
      <c r="H912" s="1" t="n">
        <v>0.125</v>
      </c>
      <c r="I912" s="2" t="n">
        <v>24650</v>
      </c>
      <c r="J912" s="3" t="n">
        <v>0.00013465</v>
      </c>
      <c r="K912" s="4" t="n">
        <v>183067037.99</v>
      </c>
      <c r="L912" s="5" t="n">
        <v>7900001</v>
      </c>
      <c r="M912" s="6" t="n">
        <v>23.17303985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01X16JGS5</t>
        </is>
      </c>
      <c r="U912" t="inlineStr">
        <is>
          <t>Option</t>
        </is>
      </c>
      <c r="AG912" t="n">
        <v>-0.001135</v>
      </c>
    </row>
    <row r="913">
      <c r="A913" t="inlineStr">
        <is>
          <t>HIGH</t>
        </is>
      </c>
      <c r="B913" t="inlineStr">
        <is>
          <t>GLD US 10/17/25 P339 Equity</t>
        </is>
      </c>
      <c r="C913" t="inlineStr">
        <is>
          <t>GLD 10/17/25 P339 Equity</t>
        </is>
      </c>
      <c r="F913" t="inlineStr">
        <is>
          <t>01X16KZB9</t>
        </is>
      </c>
      <c r="G913" s="1" t="n">
        <v>1922</v>
      </c>
      <c r="H913" s="1" t="n">
        <v>0.165</v>
      </c>
      <c r="I913" s="2" t="n">
        <v>31713</v>
      </c>
      <c r="J913" s="3" t="n">
        <v>0.00017323</v>
      </c>
      <c r="K913" s="4" t="n">
        <v>183067037.99</v>
      </c>
      <c r="L913" s="5" t="n">
        <v>7900001</v>
      </c>
      <c r="M913" s="6" t="n">
        <v>23.17303985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01X16KZB9</t>
        </is>
      </c>
      <c r="U913" t="inlineStr">
        <is>
          <t>Option</t>
        </is>
      </c>
      <c r="AG913" t="n">
        <v>-0.001135</v>
      </c>
    </row>
    <row r="914">
      <c r="A914" t="inlineStr">
        <is>
          <t>HIGH</t>
        </is>
      </c>
      <c r="B914" t="inlineStr">
        <is>
          <t>GLD US 10/17/25 P343 Equity</t>
        </is>
      </c>
      <c r="C914" t="inlineStr">
        <is>
          <t>GLD 10/17/25 P343 Equity</t>
        </is>
      </c>
      <c r="F914" t="inlineStr">
        <is>
          <t>01X16JL04</t>
        </is>
      </c>
      <c r="G914" s="1" t="n">
        <v>-1972</v>
      </c>
      <c r="H914" s="1" t="n">
        <v>0.225</v>
      </c>
      <c r="I914" s="2" t="n">
        <v>-44370</v>
      </c>
      <c r="J914" s="3" t="n">
        <v>-0.00024237</v>
      </c>
      <c r="K914" s="4" t="n">
        <v>183067037.99</v>
      </c>
      <c r="L914" s="5" t="n">
        <v>7900001</v>
      </c>
      <c r="M914" s="6" t="n">
        <v>23.17303985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01X16JL04</t>
        </is>
      </c>
      <c r="U914" t="inlineStr">
        <is>
          <t>Option</t>
        </is>
      </c>
      <c r="AG914" t="n">
        <v>-0.001135</v>
      </c>
    </row>
    <row r="915">
      <c r="A915" t="inlineStr">
        <is>
          <t>HIGH</t>
        </is>
      </c>
      <c r="B915" t="inlineStr">
        <is>
          <t>GLD US 10/17/25 P349 Equity</t>
        </is>
      </c>
      <c r="C915" t="inlineStr">
        <is>
          <t>GLD 10/17/25 P349 Equity</t>
        </is>
      </c>
      <c r="F915" t="inlineStr">
        <is>
          <t>01X16KYQ6</t>
        </is>
      </c>
      <c r="G915" s="1" t="n">
        <v>-1922</v>
      </c>
      <c r="H915" s="1" t="n">
        <v>0.4</v>
      </c>
      <c r="I915" s="2" t="n">
        <v>-76880</v>
      </c>
      <c r="J915" s="3" t="n">
        <v>-0.00041996</v>
      </c>
      <c r="K915" s="4" t="n">
        <v>183067037.99</v>
      </c>
      <c r="L915" s="5" t="n">
        <v>7900001</v>
      </c>
      <c r="M915" s="6" t="n">
        <v>23.17303985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01X16KYQ6</t>
        </is>
      </c>
      <c r="U915" t="inlineStr">
        <is>
          <t>Option</t>
        </is>
      </c>
      <c r="AG915" t="n">
        <v>-0.001135</v>
      </c>
    </row>
    <row r="916">
      <c r="A916" t="inlineStr">
        <is>
          <t>HIGH</t>
        </is>
      </c>
      <c r="B916" t="inlineStr">
        <is>
          <t>NDXP US 10/17/25 P22600 Index</t>
        </is>
      </c>
      <c r="C916" t="inlineStr">
        <is>
          <t>NDXP US 10/17/25 P22600 Index</t>
        </is>
      </c>
      <c r="F916" t="inlineStr">
        <is>
          <t>01W4GMN03</t>
        </is>
      </c>
      <c r="G916" s="1" t="n">
        <v>19</v>
      </c>
      <c r="H916" s="1" t="n">
        <v>8.35</v>
      </c>
      <c r="I916" s="2" t="n">
        <v>15865</v>
      </c>
      <c r="J916" s="3" t="n">
        <v>8.666e-05</v>
      </c>
      <c r="K916" s="4" t="n">
        <v>183067037.99</v>
      </c>
      <c r="L916" s="5" t="n">
        <v>7900001</v>
      </c>
      <c r="M916" s="6" t="n">
        <v>23.17303985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01W4GMN03</t>
        </is>
      </c>
      <c r="U916" t="inlineStr">
        <is>
          <t>Option</t>
        </is>
      </c>
      <c r="AG916" t="n">
        <v>-0.001135</v>
      </c>
    </row>
    <row r="917">
      <c r="A917" t="inlineStr">
        <is>
          <t>HIGH</t>
        </is>
      </c>
      <c r="B917" t="inlineStr">
        <is>
          <t>NDXP US 10/17/25 P22900 Index</t>
        </is>
      </c>
      <c r="C917" t="inlineStr">
        <is>
          <t>NDXP US 10/17/25 P22900 Index</t>
        </is>
      </c>
      <c r="F917" t="inlineStr">
        <is>
          <t>01W4GMMR6</t>
        </is>
      </c>
      <c r="G917" s="1" t="n">
        <v>18</v>
      </c>
      <c r="H917" s="1" t="n">
        <v>10.6</v>
      </c>
      <c r="I917" s="2" t="n">
        <v>19080</v>
      </c>
      <c r="J917" s="3" t="n">
        <v>0.00010422</v>
      </c>
      <c r="K917" s="4" t="n">
        <v>183067037.99</v>
      </c>
      <c r="L917" s="5" t="n">
        <v>7900001</v>
      </c>
      <c r="M917" s="6" t="n">
        <v>23.17303985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01W4GMMR6</t>
        </is>
      </c>
      <c r="U917" t="inlineStr">
        <is>
          <t>Option</t>
        </is>
      </c>
      <c r="AG917" t="n">
        <v>-0.001135</v>
      </c>
    </row>
    <row r="918">
      <c r="A918" t="inlineStr">
        <is>
          <t>HIGH</t>
        </is>
      </c>
      <c r="B918" t="inlineStr">
        <is>
          <t>NDXP US 10/17/25 P23600 Index</t>
        </is>
      </c>
      <c r="C918" t="inlineStr">
        <is>
          <t>NDXP US 10/17/25 P23600 Index</t>
        </is>
      </c>
      <c r="F918" t="inlineStr">
        <is>
          <t>01W4GP7C2</t>
        </is>
      </c>
      <c r="G918" s="1" t="n">
        <v>-19</v>
      </c>
      <c r="H918" s="1" t="n">
        <v>20.2</v>
      </c>
      <c r="I918" s="2" t="n">
        <v>-38380</v>
      </c>
      <c r="J918" s="3" t="n">
        <v>-0.00020965</v>
      </c>
      <c r="K918" s="4" t="n">
        <v>183067037.99</v>
      </c>
      <c r="L918" s="5" t="n">
        <v>7900001</v>
      </c>
      <c r="M918" s="6" t="n">
        <v>23.17303985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01W4GP7C2</t>
        </is>
      </c>
      <c r="U918" t="inlineStr">
        <is>
          <t>Option</t>
        </is>
      </c>
      <c r="AG918" t="n">
        <v>-0.001135</v>
      </c>
    </row>
    <row r="919">
      <c r="A919" t="inlineStr">
        <is>
          <t>HIGH</t>
        </is>
      </c>
      <c r="B919" t="inlineStr">
        <is>
          <t>NDXP US 10/17/25 P23900 Index</t>
        </is>
      </c>
      <c r="C919" t="inlineStr">
        <is>
          <t>NDXP US 10/17/25 P23900 Index</t>
        </is>
      </c>
      <c r="F919" t="inlineStr">
        <is>
          <t>01W4GMND9</t>
        </is>
      </c>
      <c r="G919" s="1" t="n">
        <v>-18</v>
      </c>
      <c r="H919" s="1" t="n">
        <v>28.65</v>
      </c>
      <c r="I919" s="2" t="n">
        <v>-51570</v>
      </c>
      <c r="J919" s="3" t="n">
        <v>-0.0002817</v>
      </c>
      <c r="K919" s="4" t="n">
        <v>183067037.99</v>
      </c>
      <c r="L919" s="5" t="n">
        <v>7900001</v>
      </c>
      <c r="M919" s="6" t="n">
        <v>23.17303985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01W4GMND9</t>
        </is>
      </c>
      <c r="U919" t="inlineStr">
        <is>
          <t>Option</t>
        </is>
      </c>
      <c r="AG919" t="n">
        <v>-0.001135</v>
      </c>
    </row>
    <row r="920">
      <c r="A920" t="inlineStr">
        <is>
          <t>HIGH</t>
        </is>
      </c>
      <c r="B920" t="inlineStr">
        <is>
          <t>NDXP US 10/22/25 P22900 Index</t>
        </is>
      </c>
      <c r="C920" t="inlineStr">
        <is>
          <t>NDXP US 10/22/25 P22900 Index</t>
        </is>
      </c>
      <c r="F920" t="inlineStr">
        <is>
          <t>01XB3F8W8</t>
        </is>
      </c>
      <c r="G920" s="1" t="n">
        <v>18</v>
      </c>
      <c r="H920" s="1" t="n">
        <v>18.9</v>
      </c>
      <c r="I920" s="2" t="n">
        <v>34020</v>
      </c>
      <c r="J920" s="3" t="n">
        <v>0.00018583</v>
      </c>
      <c r="K920" s="4" t="n">
        <v>183067037.99</v>
      </c>
      <c r="L920" s="5" t="n">
        <v>7900001</v>
      </c>
      <c r="M920" s="6" t="n">
        <v>23.17303985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01XB3F8W8</t>
        </is>
      </c>
      <c r="U920" t="inlineStr">
        <is>
          <t>Option</t>
        </is>
      </c>
      <c r="AG920" t="n">
        <v>-0.001135</v>
      </c>
    </row>
    <row r="921">
      <c r="A921" t="inlineStr">
        <is>
          <t>HIGH</t>
        </is>
      </c>
      <c r="B921" t="inlineStr">
        <is>
          <t>NDXP US 10/22/25 P23900 Index</t>
        </is>
      </c>
      <c r="C921" t="inlineStr">
        <is>
          <t>NDXP US 10/22/25 P23900 Index</t>
        </is>
      </c>
      <c r="F921" t="inlineStr">
        <is>
          <t>01XB3F8P6</t>
        </is>
      </c>
      <c r="G921" s="1" t="n">
        <v>-18</v>
      </c>
      <c r="H921" s="1" t="n">
        <v>50.7</v>
      </c>
      <c r="I921" s="2" t="n">
        <v>-91260</v>
      </c>
      <c r="J921" s="3" t="n">
        <v>-0.00049851</v>
      </c>
      <c r="K921" s="4" t="n">
        <v>183067037.99</v>
      </c>
      <c r="L921" s="5" t="n">
        <v>7900001</v>
      </c>
      <c r="M921" s="6" t="n">
        <v>23.17303985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01XB3F8P6</t>
        </is>
      </c>
      <c r="U921" t="inlineStr">
        <is>
          <t>Option</t>
        </is>
      </c>
      <c r="AG921" t="n">
        <v>-0.001135</v>
      </c>
    </row>
    <row r="922">
      <c r="A922" t="inlineStr">
        <is>
          <t>HIGH</t>
        </is>
      </c>
      <c r="B922" t="inlineStr">
        <is>
          <t>RUTW US 10/17/25 P2255 Index</t>
        </is>
      </c>
      <c r="C922" t="inlineStr">
        <is>
          <t>RUTW US 10/17/25 P2255 Index</t>
        </is>
      </c>
      <c r="F922" t="inlineStr">
        <is>
          <t>01XB3M2B6</t>
        </is>
      </c>
      <c r="G922" s="1" t="n">
        <v>196</v>
      </c>
      <c r="H922" s="1" t="n">
        <v>0.925</v>
      </c>
      <c r="I922" s="2" t="n">
        <v>18130</v>
      </c>
      <c r="J922" s="3" t="n">
        <v>9.903000000000001e-05</v>
      </c>
      <c r="K922" s="4" t="n">
        <v>183067037.99</v>
      </c>
      <c r="L922" s="5" t="n">
        <v>7900001</v>
      </c>
      <c r="M922" s="6" t="n">
        <v>23.17303985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01XB3M2B6</t>
        </is>
      </c>
      <c r="U922" t="inlineStr">
        <is>
          <t>Option</t>
        </is>
      </c>
      <c r="AG922" t="n">
        <v>-0.001135</v>
      </c>
    </row>
    <row r="923">
      <c r="A923" t="inlineStr">
        <is>
          <t>HIGH</t>
        </is>
      </c>
      <c r="B923" t="inlineStr">
        <is>
          <t>RUTW US 10/17/25 P2280 Index</t>
        </is>
      </c>
      <c r="C923" t="inlineStr">
        <is>
          <t>RUTW US 10/17/25 P2280 Index</t>
        </is>
      </c>
      <c r="F923" t="inlineStr">
        <is>
          <t>01WNR3KS5</t>
        </is>
      </c>
      <c r="G923" s="1" t="n">
        <v>189</v>
      </c>
      <c r="H923" s="1" t="n">
        <v>1.075</v>
      </c>
      <c r="I923" s="2" t="n">
        <v>20317.5</v>
      </c>
      <c r="J923" s="3" t="n">
        <v>0.00011098</v>
      </c>
      <c r="K923" s="4" t="n">
        <v>183067037.99</v>
      </c>
      <c r="L923" s="5" t="n">
        <v>7900001</v>
      </c>
      <c r="M923" s="6" t="n">
        <v>23.17303985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01WNR3KS5</t>
        </is>
      </c>
      <c r="U923" t="inlineStr">
        <is>
          <t>Option</t>
        </is>
      </c>
      <c r="AG923" t="n">
        <v>-0.001135</v>
      </c>
    </row>
    <row r="924">
      <c r="A924" t="inlineStr">
        <is>
          <t>HIGH</t>
        </is>
      </c>
      <c r="B924" t="inlineStr">
        <is>
          <t>RUTW US 10/17/25 P2355 Index</t>
        </is>
      </c>
      <c r="C924" t="inlineStr">
        <is>
          <t>RUTW US 10/17/25 P2355 Index</t>
        </is>
      </c>
      <c r="F924" t="inlineStr">
        <is>
          <t>01XB3HPY6</t>
        </is>
      </c>
      <c r="G924" s="1" t="n">
        <v>-196</v>
      </c>
      <c r="H924" s="1" t="n">
        <v>2.425</v>
      </c>
      <c r="I924" s="2" t="n">
        <v>-47530</v>
      </c>
      <c r="J924" s="3" t="n">
        <v>-0.00025963</v>
      </c>
      <c r="K924" s="4" t="n">
        <v>183067037.99</v>
      </c>
      <c r="L924" s="5" t="n">
        <v>7900001</v>
      </c>
      <c r="M924" s="6" t="n">
        <v>23.17303985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01XB3HPY6</t>
        </is>
      </c>
      <c r="U924" t="inlineStr">
        <is>
          <t>Option</t>
        </is>
      </c>
      <c r="AG924" t="n">
        <v>-0.001135</v>
      </c>
    </row>
    <row r="925">
      <c r="A925" t="inlineStr">
        <is>
          <t>HIGH</t>
        </is>
      </c>
      <c r="B925" t="inlineStr">
        <is>
          <t>RUTW US 10/17/25 P2380 Index</t>
        </is>
      </c>
      <c r="C925" t="inlineStr">
        <is>
          <t>RUTW US 10/17/25 P2380 Index</t>
        </is>
      </c>
      <c r="F925" t="inlineStr">
        <is>
          <t>01WNR3V47</t>
        </is>
      </c>
      <c r="G925" s="1" t="n">
        <v>-189</v>
      </c>
      <c r="H925" s="1" t="n">
        <v>3.65</v>
      </c>
      <c r="I925" s="2" t="n">
        <v>-68985</v>
      </c>
      <c r="J925" s="3" t="n">
        <v>-0.00037683</v>
      </c>
      <c r="K925" s="4" t="n">
        <v>183067037.99</v>
      </c>
      <c r="L925" s="5" t="n">
        <v>7900001</v>
      </c>
      <c r="M925" s="6" t="n">
        <v>23.17303985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01WNR3V47</t>
        </is>
      </c>
      <c r="U925" t="inlineStr">
        <is>
          <t>Option</t>
        </is>
      </c>
      <c r="AG925" t="n">
        <v>-0.001135</v>
      </c>
    </row>
    <row r="926">
      <c r="A926" t="inlineStr">
        <is>
          <t>HIGH</t>
        </is>
      </c>
      <c r="B926" t="inlineStr">
        <is>
          <t>RUTW US 10/22/25 P2260 Index</t>
        </is>
      </c>
      <c r="C926" t="inlineStr">
        <is>
          <t>RUTW US 10/22/25 P2260 Index</t>
        </is>
      </c>
      <c r="F926" t="inlineStr">
        <is>
          <t>01XRXX0D3</t>
        </is>
      </c>
      <c r="G926" s="1" t="n">
        <v>189</v>
      </c>
      <c r="H926" s="1" t="n">
        <v>1.725</v>
      </c>
      <c r="I926" s="2" t="n">
        <v>32602.5</v>
      </c>
      <c r="J926" s="3" t="n">
        <v>0.00017809</v>
      </c>
      <c r="K926" s="4" t="n">
        <v>183067037.99</v>
      </c>
      <c r="L926" s="5" t="n">
        <v>7900001</v>
      </c>
      <c r="M926" s="6" t="n">
        <v>23.17303985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01XRXX0D3</t>
        </is>
      </c>
      <c r="U926" t="inlineStr">
        <is>
          <t>Option</t>
        </is>
      </c>
      <c r="AG926" t="n">
        <v>-0.001135</v>
      </c>
    </row>
    <row r="927">
      <c r="A927" t="inlineStr">
        <is>
          <t>HIGH</t>
        </is>
      </c>
      <c r="B927" t="inlineStr">
        <is>
          <t>RUTW US 10/22/25 P2360 Index</t>
        </is>
      </c>
      <c r="C927" t="inlineStr">
        <is>
          <t>RUTW US 10/22/25 P2360 Index</t>
        </is>
      </c>
      <c r="F927" t="inlineStr">
        <is>
          <t>01XRXX4J9</t>
        </is>
      </c>
      <c r="G927" s="1" t="n">
        <v>-189</v>
      </c>
      <c r="H927" s="1" t="n">
        <v>4.95</v>
      </c>
      <c r="I927" s="2" t="n">
        <v>-93555</v>
      </c>
      <c r="J927" s="3" t="n">
        <v>-0.00051104</v>
      </c>
      <c r="K927" s="4" t="n">
        <v>183067037.99</v>
      </c>
      <c r="L927" s="5" t="n">
        <v>7900001</v>
      </c>
      <c r="M927" s="6" t="n">
        <v>23.17303985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01XRXX4J9</t>
        </is>
      </c>
      <c r="U927" t="inlineStr">
        <is>
          <t>Option</t>
        </is>
      </c>
      <c r="AG927" t="n">
        <v>-0.001135</v>
      </c>
    </row>
    <row r="928">
      <c r="A928" t="inlineStr">
        <is>
          <t>HIGH</t>
        </is>
      </c>
      <c r="B928" t="inlineStr">
        <is>
          <t>SPXW US 10/10/25 C6775 Index</t>
        </is>
      </c>
      <c r="C928" t="inlineStr">
        <is>
          <t>SPXW US 10/10/25 C6775 Index</t>
        </is>
      </c>
      <c r="F928" t="inlineStr">
        <is>
          <t>01WX6THR0</t>
        </is>
      </c>
      <c r="G928" s="1" t="n">
        <v>144</v>
      </c>
      <c r="H928" s="1" t="n">
        <v>10.2</v>
      </c>
      <c r="I928" s="2" t="n">
        <v>146880</v>
      </c>
      <c r="J928" s="3" t="n">
        <v>0.00080233</v>
      </c>
      <c r="K928" s="4" t="n">
        <v>183067037.99</v>
      </c>
      <c r="L928" s="5" t="n">
        <v>7900001</v>
      </c>
      <c r="M928" s="6" t="n">
        <v>23.17303985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01WX6THR0</t>
        </is>
      </c>
      <c r="U928" t="inlineStr">
        <is>
          <t>Option</t>
        </is>
      </c>
      <c r="AG928" t="n">
        <v>-0.001135</v>
      </c>
    </row>
    <row r="929">
      <c r="A929" t="inlineStr">
        <is>
          <t>HIGH</t>
        </is>
      </c>
      <c r="B929" t="inlineStr">
        <is>
          <t>SPXW US 10/10/25 C6795 Index</t>
        </is>
      </c>
      <c r="C929" t="inlineStr">
        <is>
          <t>SPXW US 10/10/25 C6795 Index</t>
        </is>
      </c>
      <c r="F929" t="inlineStr">
        <is>
          <t>01XNM7CS8</t>
        </is>
      </c>
      <c r="G929" s="1" t="n">
        <v>469</v>
      </c>
      <c r="H929" s="1" t="n">
        <v>4.3</v>
      </c>
      <c r="I929" s="2" t="n">
        <v>201670</v>
      </c>
      <c r="J929" s="3" t="n">
        <v>0.00110162</v>
      </c>
      <c r="K929" s="4" t="n">
        <v>183067037.99</v>
      </c>
      <c r="L929" s="5" t="n">
        <v>7900001</v>
      </c>
      <c r="M929" s="6" t="n">
        <v>23.17303985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01XNM7CS8</t>
        </is>
      </c>
      <c r="U929" t="inlineStr">
        <is>
          <t>Option</t>
        </is>
      </c>
      <c r="AG929" t="n">
        <v>-0.001135</v>
      </c>
    </row>
    <row r="930">
      <c r="A930" t="inlineStr">
        <is>
          <t>HIGH</t>
        </is>
      </c>
      <c r="B930" t="inlineStr">
        <is>
          <t>SPXW US 10/10/25 P6400 Index</t>
        </is>
      </c>
      <c r="C930" t="inlineStr">
        <is>
          <t>SPXW US 10/10/25 P6400 Index</t>
        </is>
      </c>
      <c r="F930" t="inlineStr">
        <is>
          <t>01WTXVN90</t>
        </is>
      </c>
      <c r="G930" s="1" t="n">
        <v>217</v>
      </c>
      <c r="H930" s="1" t="n">
        <v>0.65</v>
      </c>
      <c r="I930" s="2" t="n">
        <v>14105</v>
      </c>
      <c r="J930" s="3" t="n">
        <v>7.705e-05</v>
      </c>
      <c r="K930" s="4" t="n">
        <v>183067037.99</v>
      </c>
      <c r="L930" s="5" t="n">
        <v>7900001</v>
      </c>
      <c r="M930" s="6" t="n">
        <v>23.17303985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01WTXVN90</t>
        </is>
      </c>
      <c r="U930" t="inlineStr">
        <is>
          <t>Option</t>
        </is>
      </c>
      <c r="AG930" t="n">
        <v>-0.001135</v>
      </c>
    </row>
    <row r="931">
      <c r="A931" t="inlineStr">
        <is>
          <t>HIGH</t>
        </is>
      </c>
      <c r="B931" t="inlineStr">
        <is>
          <t>SPXW US 10/13/25 C6785 Index</t>
        </is>
      </c>
      <c r="C931" t="inlineStr">
        <is>
          <t>SPXW US 10/13/25 C6785 Index</t>
        </is>
      </c>
      <c r="F931" t="inlineStr">
        <is>
          <t>01XMVL4C8</t>
        </is>
      </c>
      <c r="G931" s="1" t="n">
        <v>140</v>
      </c>
      <c r="H931" s="1" t="n">
        <v>12.3</v>
      </c>
      <c r="I931" s="2" t="n">
        <v>172200</v>
      </c>
      <c r="J931" s="3" t="n">
        <v>0.00094064</v>
      </c>
      <c r="K931" s="4" t="n">
        <v>183067037.99</v>
      </c>
      <c r="L931" s="5" t="n">
        <v>7900001</v>
      </c>
      <c r="M931" s="6" t="n">
        <v>23.17303985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01XMVL4C8</t>
        </is>
      </c>
      <c r="U931" t="inlineStr">
        <is>
          <t>Option</t>
        </is>
      </c>
      <c r="AG931" t="n">
        <v>-0.001135</v>
      </c>
    </row>
    <row r="932">
      <c r="A932" t="inlineStr">
        <is>
          <t>HIGH</t>
        </is>
      </c>
      <c r="B932" t="inlineStr">
        <is>
          <t>SPXW US 10/13/25 P6425 Index</t>
        </is>
      </c>
      <c r="C932" t="inlineStr">
        <is>
          <t>SPXW US 10/13/25 P6425 Index</t>
        </is>
      </c>
      <c r="F932" t="inlineStr">
        <is>
          <t>01X1MGGB1</t>
        </is>
      </c>
      <c r="G932" s="1" t="n">
        <v>241</v>
      </c>
      <c r="H932" s="1" t="n">
        <v>1.55</v>
      </c>
      <c r="I932" s="2" t="n">
        <v>37355</v>
      </c>
      <c r="J932" s="3" t="n">
        <v>0.00020405</v>
      </c>
      <c r="K932" s="4" t="n">
        <v>183067037.99</v>
      </c>
      <c r="L932" s="5" t="n">
        <v>7900001</v>
      </c>
      <c r="M932" s="6" t="n">
        <v>23.17303985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01X1MGGB1</t>
        </is>
      </c>
      <c r="U932" t="inlineStr">
        <is>
          <t>Option</t>
        </is>
      </c>
      <c r="AG932" t="n">
        <v>-0.001135</v>
      </c>
    </row>
    <row r="933">
      <c r="A933" t="inlineStr">
        <is>
          <t>HIGH</t>
        </is>
      </c>
      <c r="B933" t="inlineStr">
        <is>
          <t>SPXW US 10/15/25 P6150 Index</t>
        </is>
      </c>
      <c r="C933" t="inlineStr">
        <is>
          <t>SPXW US 10/15/25 P6150 Index</t>
        </is>
      </c>
      <c r="F933" t="inlineStr">
        <is>
          <t>01X3RL7L1</t>
        </is>
      </c>
      <c r="G933" s="1" t="n">
        <v>64</v>
      </c>
      <c r="H933" s="1" t="n">
        <v>1.1</v>
      </c>
      <c r="I933" s="2" t="n">
        <v>7040</v>
      </c>
      <c r="J933" s="3" t="n">
        <v>3.846e-05</v>
      </c>
      <c r="K933" s="4" t="n">
        <v>183067037.99</v>
      </c>
      <c r="L933" s="5" t="n">
        <v>7900001</v>
      </c>
      <c r="M933" s="6" t="n">
        <v>23.17303985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01X3RL7L1</t>
        </is>
      </c>
      <c r="U933" t="inlineStr">
        <is>
          <t>Option</t>
        </is>
      </c>
      <c r="AG933" t="n">
        <v>-0.001135</v>
      </c>
    </row>
    <row r="934">
      <c r="A934" t="inlineStr">
        <is>
          <t>HIGH</t>
        </is>
      </c>
      <c r="B934" t="inlineStr">
        <is>
          <t>SPXW US 10/15/25 P6400 Index</t>
        </is>
      </c>
      <c r="C934" t="inlineStr">
        <is>
          <t>SPXW US 10/15/25 P6400 Index</t>
        </is>
      </c>
      <c r="F934" t="inlineStr">
        <is>
          <t>01X3RM6C2</t>
        </is>
      </c>
      <c r="G934" s="1" t="n">
        <v>216</v>
      </c>
      <c r="H934" s="1" t="n">
        <v>2.95</v>
      </c>
      <c r="I934" s="2" t="n">
        <v>63720</v>
      </c>
      <c r="J934" s="3" t="n">
        <v>0.00034807</v>
      </c>
      <c r="K934" s="4" t="n">
        <v>183067037.99</v>
      </c>
      <c r="L934" s="5" t="n">
        <v>7900001</v>
      </c>
      <c r="M934" s="6" t="n">
        <v>23.17303985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01X3RM6C2</t>
        </is>
      </c>
      <c r="U934" t="inlineStr">
        <is>
          <t>Option</t>
        </is>
      </c>
      <c r="AG934" t="n">
        <v>-0.001135</v>
      </c>
    </row>
    <row r="935">
      <c r="A935" t="inlineStr">
        <is>
          <t>HIGH</t>
        </is>
      </c>
      <c r="B935" t="inlineStr">
        <is>
          <t>SPXW US 10/15/25 P6450 Index</t>
        </is>
      </c>
      <c r="C935" t="inlineStr">
        <is>
          <t>SPXW US 10/15/25 P6450 Index</t>
        </is>
      </c>
      <c r="F935" t="inlineStr">
        <is>
          <t>01X3MYW97</t>
        </is>
      </c>
      <c r="G935" s="1" t="n">
        <v>-64</v>
      </c>
      <c r="H935" s="1" t="n">
        <v>3.3</v>
      </c>
      <c r="I935" s="2" t="n">
        <v>-21120</v>
      </c>
      <c r="J935" s="3" t="n">
        <v>-0.00011537</v>
      </c>
      <c r="K935" s="4" t="n">
        <v>183067037.99</v>
      </c>
      <c r="L935" s="5" t="n">
        <v>7900001</v>
      </c>
      <c r="M935" s="6" t="n">
        <v>23.17303985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01X3MYW97</t>
        </is>
      </c>
      <c r="U935" t="inlineStr">
        <is>
          <t>Option</t>
        </is>
      </c>
      <c r="AG935" t="n">
        <v>-0.001135</v>
      </c>
    </row>
    <row r="936">
      <c r="A936" t="inlineStr">
        <is>
          <t>HIGH</t>
        </is>
      </c>
      <c r="B936" t="inlineStr">
        <is>
          <t>SPXW US 10/17/25 P6150 Index</t>
        </is>
      </c>
      <c r="C936" t="inlineStr">
        <is>
          <t>SPXW US 10/17/25 P6150 Index</t>
        </is>
      </c>
      <c r="F936" t="inlineStr">
        <is>
          <t>01TZNR569</t>
        </is>
      </c>
      <c r="G936" s="1" t="n">
        <v>64</v>
      </c>
      <c r="H936" s="1" t="n">
        <v>2.125</v>
      </c>
      <c r="I936" s="2" t="n">
        <v>13600</v>
      </c>
      <c r="J936" s="3" t="n">
        <v>7.429e-05</v>
      </c>
      <c r="K936" s="4" t="n">
        <v>183067037.99</v>
      </c>
      <c r="L936" s="5" t="n">
        <v>7900001</v>
      </c>
      <c r="M936" s="6" t="n">
        <v>23.17303985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01TZNR569</t>
        </is>
      </c>
      <c r="U936" t="inlineStr">
        <is>
          <t>Option</t>
        </is>
      </c>
      <c r="AG936" t="n">
        <v>-0.001135</v>
      </c>
    </row>
    <row r="937">
      <c r="A937" t="inlineStr">
        <is>
          <t>HIGH</t>
        </is>
      </c>
      <c r="B937" t="inlineStr">
        <is>
          <t>SPXW US 10/17/25 P6200 Index</t>
        </is>
      </c>
      <c r="C937" t="inlineStr">
        <is>
          <t>SPXW US 10/17/25 P6200 Index</t>
        </is>
      </c>
      <c r="F937" t="inlineStr">
        <is>
          <t>01TZNQJ60</t>
        </is>
      </c>
      <c r="G937" s="1" t="n">
        <v>62</v>
      </c>
      <c r="H937" s="1" t="n">
        <v>2.45</v>
      </c>
      <c r="I937" s="2" t="n">
        <v>15190</v>
      </c>
      <c r="J937" s="3" t="n">
        <v>8.297999999999999e-05</v>
      </c>
      <c r="K937" s="4" t="n">
        <v>183067037.99</v>
      </c>
      <c r="L937" s="5" t="n">
        <v>7900001</v>
      </c>
      <c r="M937" s="6" t="n">
        <v>23.17303985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01TZNQJ60</t>
        </is>
      </c>
      <c r="U937" t="inlineStr">
        <is>
          <t>Option</t>
        </is>
      </c>
      <c r="AG937" t="n">
        <v>-0.001135</v>
      </c>
    </row>
    <row r="938">
      <c r="A938" t="inlineStr">
        <is>
          <t>HIGH</t>
        </is>
      </c>
      <c r="B938" t="inlineStr">
        <is>
          <t>SPXW US 10/17/25 P6450 Index</t>
        </is>
      </c>
      <c r="C938" t="inlineStr">
        <is>
          <t>SPXW US 10/17/25 P6450 Index</t>
        </is>
      </c>
      <c r="F938" t="inlineStr">
        <is>
          <t>01TZNQJ42</t>
        </is>
      </c>
      <c r="G938" s="1" t="n">
        <v>-64</v>
      </c>
      <c r="H938" s="1" t="n">
        <v>5.5</v>
      </c>
      <c r="I938" s="2" t="n">
        <v>-35200</v>
      </c>
      <c r="J938" s="3" t="n">
        <v>-0.00019228</v>
      </c>
      <c r="K938" s="4" t="n">
        <v>183067037.99</v>
      </c>
      <c r="L938" s="5" t="n">
        <v>7900001</v>
      </c>
      <c r="M938" s="6" t="n">
        <v>23.17303985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01TZNQJ42</t>
        </is>
      </c>
      <c r="U938" t="inlineStr">
        <is>
          <t>Option</t>
        </is>
      </c>
      <c r="AG938" t="n">
        <v>-0.001135</v>
      </c>
    </row>
    <row r="939">
      <c r="A939" t="inlineStr">
        <is>
          <t>HIGH</t>
        </is>
      </c>
      <c r="B939" t="inlineStr">
        <is>
          <t>SPXW US 10/17/25 P6500 Index</t>
        </is>
      </c>
      <c r="C939" t="inlineStr">
        <is>
          <t>SPXW US 10/17/25 P6500 Index</t>
        </is>
      </c>
      <c r="F939" t="inlineStr">
        <is>
          <t>01TZNPYH6</t>
        </is>
      </c>
      <c r="G939" s="1" t="n">
        <v>-62</v>
      </c>
      <c r="H939" s="1" t="n">
        <v>6.9</v>
      </c>
      <c r="I939" s="2" t="n">
        <v>-42780</v>
      </c>
      <c r="J939" s="3" t="n">
        <v>-0.00023368</v>
      </c>
      <c r="K939" s="4" t="n">
        <v>183067037.99</v>
      </c>
      <c r="L939" s="5" t="n">
        <v>7900001</v>
      </c>
      <c r="M939" s="6" t="n">
        <v>23.17303985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01TZNPYH6</t>
        </is>
      </c>
      <c r="U939" t="inlineStr">
        <is>
          <t>Option</t>
        </is>
      </c>
      <c r="AG939" t="n">
        <v>-0.001135</v>
      </c>
    </row>
    <row r="940">
      <c r="A940" t="inlineStr">
        <is>
          <t>HIGH</t>
        </is>
      </c>
      <c r="B940" t="inlineStr">
        <is>
          <t>SPXW US 10/22/25 C6790 Index</t>
        </is>
      </c>
      <c r="C940" t="inlineStr">
        <is>
          <t>SPXW US 10/22/25 C6790 Index</t>
        </is>
      </c>
      <c r="F940" t="inlineStr">
        <is>
          <t>01XMVLW18</t>
        </is>
      </c>
      <c r="G940" s="1" t="n">
        <v>69</v>
      </c>
      <c r="H940" s="1" t="n">
        <v>42.35</v>
      </c>
      <c r="I940" s="2" t="n">
        <v>292215</v>
      </c>
      <c r="J940" s="3" t="n">
        <v>0.00159622</v>
      </c>
      <c r="K940" s="4" t="n">
        <v>183067037.99</v>
      </c>
      <c r="L940" s="5" t="n">
        <v>7900001</v>
      </c>
      <c r="M940" s="6" t="n">
        <v>23.17303985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01XMVLW18</t>
        </is>
      </c>
      <c r="U940" t="inlineStr">
        <is>
          <t>Option</t>
        </is>
      </c>
      <c r="AG940" t="n">
        <v>-0.001135</v>
      </c>
    </row>
    <row r="941">
      <c r="A941" t="inlineStr">
        <is>
          <t>HIGH</t>
        </is>
      </c>
      <c r="B941" t="inlineStr">
        <is>
          <t>SPXW US 10/22/25 P6200 Index</t>
        </is>
      </c>
      <c r="C941" t="inlineStr">
        <is>
          <t>SPXW US 10/22/25 P6200 Index</t>
        </is>
      </c>
      <c r="F941" t="inlineStr">
        <is>
          <t>01X7SVPJ7</t>
        </is>
      </c>
      <c r="G941" s="1" t="n">
        <v>62</v>
      </c>
      <c r="H941" s="1" t="n">
        <v>4.2</v>
      </c>
      <c r="I941" s="2" t="n">
        <v>26040</v>
      </c>
      <c r="J941" s="3" t="n">
        <v>0.00014224</v>
      </c>
      <c r="K941" s="4" t="n">
        <v>183067037.99</v>
      </c>
      <c r="L941" s="5" t="n">
        <v>7900001</v>
      </c>
      <c r="M941" s="6" t="n">
        <v>23.17303985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01X7SVPJ7</t>
        </is>
      </c>
      <c r="U941" t="inlineStr">
        <is>
          <t>Option</t>
        </is>
      </c>
      <c r="AG941" t="n">
        <v>-0.001135</v>
      </c>
    </row>
    <row r="942">
      <c r="A942" t="inlineStr">
        <is>
          <t>HIGH</t>
        </is>
      </c>
      <c r="B942" t="inlineStr">
        <is>
          <t>SPXW US 10/22/25 P6500 Index</t>
        </is>
      </c>
      <c r="C942" t="inlineStr">
        <is>
          <t>SPXW US 10/22/25 P6500 Index</t>
        </is>
      </c>
      <c r="F942" t="inlineStr">
        <is>
          <t>01X7SW6W3</t>
        </is>
      </c>
      <c r="G942" s="1" t="n">
        <v>-62</v>
      </c>
      <c r="H942" s="1" t="n">
        <v>11.7</v>
      </c>
      <c r="I942" s="2" t="n">
        <v>-72540</v>
      </c>
      <c r="J942" s="3" t="n">
        <v>-0.00039625</v>
      </c>
      <c r="K942" s="4" t="n">
        <v>183067037.99</v>
      </c>
      <c r="L942" s="5" t="n">
        <v>7900001</v>
      </c>
      <c r="M942" s="6" t="n">
        <v>23.17303985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01X7SW6W3</t>
        </is>
      </c>
      <c r="U942" t="inlineStr">
        <is>
          <t>Option</t>
        </is>
      </c>
      <c r="AG942" t="n">
        <v>-0.001135</v>
      </c>
    </row>
    <row r="943">
      <c r="A943" t="inlineStr">
        <is>
          <t>HIGH</t>
        </is>
      </c>
      <c r="B943" t="inlineStr">
        <is>
          <t>SPXW US 10/24/25 C6810 Index</t>
        </is>
      </c>
      <c r="C943" t="inlineStr">
        <is>
          <t>SPXW US 10/24/25 C6810 Index</t>
        </is>
      </c>
      <c r="F943" t="inlineStr">
        <is>
          <t>01XB3DW48</t>
        </is>
      </c>
      <c r="G943" s="1" t="n">
        <v>72</v>
      </c>
      <c r="H943" s="1" t="n">
        <v>40.65</v>
      </c>
      <c r="I943" s="2" t="n">
        <v>292680</v>
      </c>
      <c r="J943" s="3" t="n">
        <v>0.00159876</v>
      </c>
      <c r="K943" s="4" t="n">
        <v>183067037.99</v>
      </c>
      <c r="L943" s="5" t="n">
        <v>7900001</v>
      </c>
      <c r="M943" s="6" t="n">
        <v>23.17303985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01XB3DW48</t>
        </is>
      </c>
      <c r="U943" t="inlineStr">
        <is>
          <t>Option</t>
        </is>
      </c>
      <c r="AG943" t="n">
        <v>-0.001135</v>
      </c>
    </row>
    <row r="944">
      <c r="A944" t="inlineStr">
        <is>
          <t>HIGH</t>
        </is>
      </c>
      <c r="B944" t="inlineStr">
        <is>
          <t>SIMPLIFY E GOVT MONEY MKT ETF</t>
        </is>
      </c>
      <c r="C944" t="inlineStr">
        <is>
          <t>SBIL</t>
        </is>
      </c>
      <c r="D944" t="inlineStr">
        <is>
          <t>BNVVNP8</t>
        </is>
      </c>
      <c r="E944" t="inlineStr">
        <is>
          <t>US82889N2696</t>
        </is>
      </c>
      <c r="F944" t="inlineStr">
        <is>
          <t>82889N269</t>
        </is>
      </c>
      <c r="G944" s="1" t="n">
        <v>1485000</v>
      </c>
      <c r="H944" s="1" t="n">
        <v>100.17</v>
      </c>
      <c r="I944" s="2" t="n">
        <v>148752450</v>
      </c>
      <c r="J944" s="3" t="n">
        <v>0.8125572599999999</v>
      </c>
      <c r="K944" s="4" t="n">
        <v>183067037.99</v>
      </c>
      <c r="L944" s="5" t="n">
        <v>7900001</v>
      </c>
      <c r="M944" s="6" t="n">
        <v>23.17303985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82889N269</t>
        </is>
      </c>
      <c r="U944" t="inlineStr">
        <is>
          <t>Fund</t>
        </is>
      </c>
      <c r="AG944" t="n">
        <v>-0.001135</v>
      </c>
    </row>
    <row r="945">
      <c r="A945" t="inlineStr">
        <is>
          <t>HIGH</t>
        </is>
      </c>
      <c r="B945" t="inlineStr">
        <is>
          <t>B 10/28/25 Govt</t>
        </is>
      </c>
      <c r="C945" t="inlineStr">
        <is>
          <t>B 10/28/25 Govt</t>
        </is>
      </c>
      <c r="D945" t="inlineStr">
        <is>
          <t>BT212N0</t>
        </is>
      </c>
      <c r="E945" t="inlineStr">
        <is>
          <t>US912797RE99</t>
        </is>
      </c>
      <c r="F945" t="inlineStr">
        <is>
          <t>912797RE9</t>
        </is>
      </c>
      <c r="G945" s="1" t="n">
        <v>23500000</v>
      </c>
      <c r="H945" s="1" t="n">
        <v>99.786857</v>
      </c>
      <c r="I945" s="2" t="n">
        <v>23449911.39</v>
      </c>
      <c r="J945" s="3" t="n">
        <v>0.12809467</v>
      </c>
      <c r="K945" s="4" t="n">
        <v>183067037.99</v>
      </c>
      <c r="L945" s="5" t="n">
        <v>7900001</v>
      </c>
      <c r="M945" s="6" t="n">
        <v>23.17303985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912797RE9</t>
        </is>
      </c>
      <c r="U945" t="inlineStr">
        <is>
          <t>Treasury Bill</t>
        </is>
      </c>
      <c r="AG945" t="n">
        <v>-0.001135</v>
      </c>
    </row>
    <row r="946">
      <c r="A946" t="inlineStr">
        <is>
          <t>HIGH</t>
        </is>
      </c>
      <c r="B946" t="inlineStr">
        <is>
          <t>B 12/11/25 Govt</t>
        </is>
      </c>
      <c r="C946" t="inlineStr">
        <is>
          <t>B 12/11/25 Govt</t>
        </is>
      </c>
      <c r="D946" t="inlineStr">
        <is>
          <t>BTPGTS6</t>
        </is>
      </c>
      <c r="E946" t="inlineStr">
        <is>
          <t>US912797QY62</t>
        </is>
      </c>
      <c r="F946" t="inlineStr">
        <is>
          <t>912797QY6</t>
        </is>
      </c>
      <c r="G946" s="1" t="n">
        <v>9350000</v>
      </c>
      <c r="H946" s="1" t="n">
        <v>99.32515600000001</v>
      </c>
      <c r="I946" s="2" t="n">
        <v>9286902.09</v>
      </c>
      <c r="J946" s="3" t="n">
        <v>0.05072952</v>
      </c>
      <c r="K946" s="4" t="n">
        <v>183067037.99</v>
      </c>
      <c r="L946" s="5" t="n">
        <v>7900001</v>
      </c>
      <c r="M946" s="6" t="n">
        <v>23.17303985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912797QY6</t>
        </is>
      </c>
      <c r="U946" t="inlineStr">
        <is>
          <t>Treasury Bill</t>
        </is>
      </c>
      <c r="AG946" t="n">
        <v>-0.001135</v>
      </c>
    </row>
    <row r="947">
      <c r="A947" t="inlineStr">
        <is>
          <t>HIGH</t>
        </is>
      </c>
      <c r="B947" t="inlineStr">
        <is>
          <t>Cash</t>
        </is>
      </c>
      <c r="C947" t="inlineStr">
        <is>
          <t>Cash</t>
        </is>
      </c>
      <c r="G947" s="1" t="n">
        <v>782871.51</v>
      </c>
      <c r="H947" s="1" t="n">
        <v>1</v>
      </c>
      <c r="I947" s="2" t="n">
        <v>782871.51</v>
      </c>
      <c r="J947" s="3" t="n">
        <v>0.00427642</v>
      </c>
      <c r="K947" s="4" t="n">
        <v>183067037.99</v>
      </c>
      <c r="L947" s="5" t="n">
        <v>7900001</v>
      </c>
      <c r="M947" s="6" t="n">
        <v>23.17303985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Cash</t>
        </is>
      </c>
      <c r="U947" t="inlineStr">
        <is>
          <t>Cash</t>
        </is>
      </c>
      <c r="AG947" t="n">
        <v>-0.001135</v>
      </c>
    </row>
    <row r="948">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row>
    <row r="949">
      <c r="A949" t="inlineStr">
        <is>
          <t>IOPP</t>
        </is>
      </c>
      <c r="B949" t="inlineStr">
        <is>
          <t>APOLLO HOSPITALS ENTERPRISE INR 5.0</t>
        </is>
      </c>
      <c r="C949" t="inlineStr">
        <is>
          <t>APHS</t>
        </is>
      </c>
      <c r="D949" t="inlineStr">
        <is>
          <t>6273583</t>
        </is>
      </c>
      <c r="E949" t="inlineStr">
        <is>
          <t>INE437A01024</t>
        </is>
      </c>
      <c r="F949" t="inlineStr">
        <is>
          <t>Y0187F138</t>
        </is>
      </c>
      <c r="G949" s="1" t="n">
        <v>4449</v>
      </c>
      <c r="H949" s="1" t="n">
        <v>7662</v>
      </c>
      <c r="I949" s="2" t="n">
        <v>383881.96</v>
      </c>
      <c r="J949" s="3" t="n">
        <v>0.04309613</v>
      </c>
      <c r="K949" s="4" t="n">
        <v>8907573.26</v>
      </c>
      <c r="L949" s="5" t="n">
        <v>325001</v>
      </c>
      <c r="M949" s="6" t="n">
        <v>27.40783339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6273583</t>
        </is>
      </c>
      <c r="U949" t="inlineStr">
        <is>
          <t>Equity</t>
        </is>
      </c>
    </row>
    <row r="950">
      <c r="A950" t="inlineStr">
        <is>
          <t>IOPP</t>
        </is>
      </c>
      <c r="B950" t="inlineStr">
        <is>
          <t>BHARTI AIRTEL LTD INR 5.0</t>
        </is>
      </c>
      <c r="C950" t="inlineStr">
        <is>
          <t>BHARTI</t>
        </is>
      </c>
      <c r="D950" t="inlineStr">
        <is>
          <t>6442327</t>
        </is>
      </c>
      <c r="E950" t="inlineStr">
        <is>
          <t>INE397D01024</t>
        </is>
      </c>
      <c r="F950" t="inlineStr">
        <is>
          <t>Y0885K108</t>
        </is>
      </c>
      <c r="G950" s="1" t="n">
        <v>26909</v>
      </c>
      <c r="H950" s="1" t="n">
        <v>1943.5</v>
      </c>
      <c r="I950" s="2" t="n">
        <v>588945.6899999999</v>
      </c>
      <c r="J950" s="3" t="n">
        <v>0.06611741</v>
      </c>
      <c r="K950" s="4" t="n">
        <v>8907573.26</v>
      </c>
      <c r="L950" s="5" t="n">
        <v>325001</v>
      </c>
      <c r="M950" s="6" t="n">
        <v>27.40783339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6442327</t>
        </is>
      </c>
      <c r="U950" t="inlineStr">
        <is>
          <t>Equity</t>
        </is>
      </c>
    </row>
    <row r="951">
      <c r="A951" t="inlineStr">
        <is>
          <t>IOPP</t>
        </is>
      </c>
      <c r="B951" t="inlineStr">
        <is>
          <t>BIKAJI FOODS INTERNATIONAL INR 1.0</t>
        </is>
      </c>
      <c r="C951" t="inlineStr">
        <is>
          <t>BIKAJI</t>
        </is>
      </c>
      <c r="D951" t="inlineStr">
        <is>
          <t>BN95Y82</t>
        </is>
      </c>
      <c r="E951" t="inlineStr">
        <is>
          <t>INE00E101023</t>
        </is>
      </c>
      <c r="F951" t="inlineStr">
        <is>
          <t>Y088C8115</t>
        </is>
      </c>
      <c r="G951" s="1" t="n">
        <v>12884</v>
      </c>
      <c r="H951" s="1" t="n">
        <v>725.55</v>
      </c>
      <c r="I951" s="2" t="n">
        <v>105271.6</v>
      </c>
      <c r="J951" s="3" t="n">
        <v>0.01181821</v>
      </c>
      <c r="K951" s="4" t="n">
        <v>8907573.26</v>
      </c>
      <c r="L951" s="5" t="n">
        <v>325001</v>
      </c>
      <c r="M951" s="6" t="n">
        <v>27.40783339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BN95Y82</t>
        </is>
      </c>
      <c r="U951" t="inlineStr">
        <is>
          <t>Equity</t>
        </is>
      </c>
    </row>
    <row r="952">
      <c r="A952" t="inlineStr">
        <is>
          <t>IOPP</t>
        </is>
      </c>
      <c r="B952" t="inlineStr">
        <is>
          <t>BAJAJ AUTO LTD INR 10.0</t>
        </is>
      </c>
      <c r="C952" t="inlineStr">
        <is>
          <t>BJAUT</t>
        </is>
      </c>
      <c r="D952" t="inlineStr">
        <is>
          <t>B2QKXW0</t>
        </is>
      </c>
      <c r="E952" t="inlineStr">
        <is>
          <t>INE917I01010</t>
        </is>
      </c>
      <c r="F952" t="inlineStr">
        <is>
          <t>Y05490100</t>
        </is>
      </c>
      <c r="G952" s="1" t="n">
        <v>4267</v>
      </c>
      <c r="H952" s="1" t="n">
        <v>8792</v>
      </c>
      <c r="I952" s="2" t="n">
        <v>422477.39</v>
      </c>
      <c r="J952" s="3" t="n">
        <v>0.04742901</v>
      </c>
      <c r="K952" s="4" t="n">
        <v>8907573.26</v>
      </c>
      <c r="L952" s="5" t="n">
        <v>325001</v>
      </c>
      <c r="M952" s="6" t="n">
        <v>27.40783339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B2QKXW0</t>
        </is>
      </c>
      <c r="U952" t="inlineStr">
        <is>
          <t>Equity</t>
        </is>
      </c>
    </row>
    <row r="953">
      <c r="A953" t="inlineStr">
        <is>
          <t>IOPP</t>
        </is>
      </c>
      <c r="B953" t="inlineStr">
        <is>
          <t>BRITANNIA INDUSTRIES LTD INR 1.0</t>
        </is>
      </c>
      <c r="C953" t="inlineStr">
        <is>
          <t>BRIT</t>
        </is>
      </c>
      <c r="D953" t="inlineStr">
        <is>
          <t>BGSQG47</t>
        </is>
      </c>
      <c r="E953" t="inlineStr">
        <is>
          <t>INE216A01030</t>
        </is>
      </c>
      <c r="F953" t="inlineStr">
        <is>
          <t>Y0969R151</t>
        </is>
      </c>
      <c r="G953" s="1" t="n">
        <v>6078</v>
      </c>
      <c r="H953" s="1" t="n">
        <v>5836</v>
      </c>
      <c r="I953" s="2" t="n">
        <v>399456.16</v>
      </c>
      <c r="J953" s="3" t="n">
        <v>0.04484456</v>
      </c>
      <c r="K953" s="4" t="n">
        <v>8907573.26</v>
      </c>
      <c r="L953" s="5" t="n">
        <v>325001</v>
      </c>
      <c r="M953" s="6" t="n">
        <v>27.40783339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BGSQG47</t>
        </is>
      </c>
      <c r="U953" t="inlineStr">
        <is>
          <t>Equity</t>
        </is>
      </c>
    </row>
    <row r="954">
      <c r="A954" t="inlineStr">
        <is>
          <t>IOPP</t>
        </is>
      </c>
      <c r="B954" t="inlineStr">
        <is>
          <t>CRAFTSMAN AUTOMATION LTD INR 5.0</t>
        </is>
      </c>
      <c r="C954" t="inlineStr">
        <is>
          <t>CRAFTSMA</t>
        </is>
      </c>
      <c r="D954" t="inlineStr">
        <is>
          <t>BYWFSG2</t>
        </is>
      </c>
      <c r="E954" t="inlineStr">
        <is>
          <t>INE00LO01017</t>
        </is>
      </c>
      <c r="F954" t="inlineStr">
        <is>
          <t>Y1R7DZ105</t>
        </is>
      </c>
      <c r="G954" s="1" t="n">
        <v>5871</v>
      </c>
      <c r="H954" s="1" t="n">
        <v>6634</v>
      </c>
      <c r="I954" s="2" t="n">
        <v>438612.19</v>
      </c>
      <c r="J954" s="3" t="n">
        <v>0.04924037</v>
      </c>
      <c r="K954" s="4" t="n">
        <v>8907573.26</v>
      </c>
      <c r="L954" s="5" t="n">
        <v>325001</v>
      </c>
      <c r="M954" s="6" t="n">
        <v>27.40783339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BYWFSG2</t>
        </is>
      </c>
      <c r="U954" t="inlineStr">
        <is>
          <t>Equity</t>
        </is>
      </c>
    </row>
    <row r="955">
      <c r="A955" t="inlineStr">
        <is>
          <t>IOPP</t>
        </is>
      </c>
      <c r="B955" t="inlineStr">
        <is>
          <t>AVENUE SUPERMARTS LTD INR 10.0 144A</t>
        </is>
      </c>
      <c r="C955" t="inlineStr">
        <is>
          <t>DMART</t>
        </is>
      </c>
      <c r="D955" t="inlineStr">
        <is>
          <t>BYW1G33</t>
        </is>
      </c>
      <c r="E955" t="inlineStr">
        <is>
          <t>INE192R01011</t>
        </is>
      </c>
      <c r="F955" t="inlineStr">
        <is>
          <t>Y04895101</t>
        </is>
      </c>
      <c r="G955" s="1" t="n">
        <v>8081</v>
      </c>
      <c r="H955" s="1" t="n">
        <v>4294.4</v>
      </c>
      <c r="I955" s="2" t="n">
        <v>390805.57</v>
      </c>
      <c r="J955" s="3" t="n">
        <v>0.04387341</v>
      </c>
      <c r="K955" s="4" t="n">
        <v>8907573.26</v>
      </c>
      <c r="L955" s="5" t="n">
        <v>325001</v>
      </c>
      <c r="M955" s="6" t="n">
        <v>27.40783339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BYW1G33</t>
        </is>
      </c>
      <c r="U955" t="inlineStr">
        <is>
          <t>Equity</t>
        </is>
      </c>
    </row>
    <row r="956">
      <c r="A956" t="inlineStr">
        <is>
          <t>IOPP</t>
        </is>
      </c>
      <c r="B956" t="inlineStr">
        <is>
          <t>ETERNAL LTD</t>
        </is>
      </c>
      <c r="C956" t="inlineStr">
        <is>
          <t>ETERNAL</t>
        </is>
      </c>
      <c r="D956" t="inlineStr">
        <is>
          <t>BL6P210</t>
        </is>
      </c>
      <c r="E956" t="inlineStr">
        <is>
          <t>INE758T01015</t>
        </is>
      </c>
      <c r="F956" t="inlineStr">
        <is>
          <t>Y9899X105</t>
        </is>
      </c>
      <c r="G956" s="1" t="n">
        <v>184617</v>
      </c>
      <c r="H956" s="1" t="n">
        <v>341.65</v>
      </c>
      <c r="I956" s="2" t="n">
        <v>710307.26</v>
      </c>
      <c r="J956" s="3" t="n">
        <v>0.07974195000000001</v>
      </c>
      <c r="K956" s="4" t="n">
        <v>8907573.26</v>
      </c>
      <c r="L956" s="5" t="n">
        <v>325001</v>
      </c>
      <c r="M956" s="6" t="n">
        <v>27.40783339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BL6P210</t>
        </is>
      </c>
      <c r="U956" t="inlineStr">
        <is>
          <t>Equity</t>
        </is>
      </c>
    </row>
    <row r="957">
      <c r="A957" t="inlineStr">
        <is>
          <t>IOPP</t>
        </is>
      </c>
      <c r="B957" t="inlineStr">
        <is>
          <t>GABRIEL INDIA LTD INR 1.0</t>
        </is>
      </c>
      <c r="C957" t="inlineStr">
        <is>
          <t>GABR</t>
        </is>
      </c>
      <c r="D957" t="inlineStr">
        <is>
          <t>B0V4MC6</t>
        </is>
      </c>
      <c r="E957" t="inlineStr">
        <is>
          <t>INE524A01029</t>
        </is>
      </c>
      <c r="F957" t="inlineStr">
        <is>
          <t>Y2677A132</t>
        </is>
      </c>
      <c r="G957" s="1" t="n">
        <v>26750</v>
      </c>
      <c r="H957" s="1" t="n">
        <v>1316.3</v>
      </c>
      <c r="I957" s="2" t="n">
        <v>396526.14</v>
      </c>
      <c r="J957" s="3" t="n">
        <v>0.04451562</v>
      </c>
      <c r="K957" s="4" t="n">
        <v>8907573.26</v>
      </c>
      <c r="L957" s="5" t="n">
        <v>325001</v>
      </c>
      <c r="M957" s="6" t="n">
        <v>27.40783339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B0V4MC6</t>
        </is>
      </c>
      <c r="U957" t="inlineStr">
        <is>
          <t>Equity</t>
        </is>
      </c>
    </row>
    <row r="958">
      <c r="A958" t="inlineStr">
        <is>
          <t>IOPP</t>
        </is>
      </c>
      <c r="B958" t="inlineStr">
        <is>
          <t>GRAVITA INDIA LTD INR 2.0</t>
        </is>
      </c>
      <c r="C958" t="inlineStr">
        <is>
          <t>GRAV</t>
        </is>
      </c>
      <c r="D958" t="inlineStr">
        <is>
          <t>B8F4NZ8</t>
        </is>
      </c>
      <c r="E958" t="inlineStr">
        <is>
          <t>INE024L01027</t>
        </is>
      </c>
      <c r="F958" t="inlineStr">
        <is>
          <t>Y2R55H106</t>
        </is>
      </c>
      <c r="G958" s="1" t="n">
        <v>7723</v>
      </c>
      <c r="H958" s="1" t="n">
        <v>1548.5</v>
      </c>
      <c r="I958" s="2" t="n">
        <v>134676.06</v>
      </c>
      <c r="J958" s="3" t="n">
        <v>0.01511928</v>
      </c>
      <c r="K958" s="4" t="n">
        <v>8907573.26</v>
      </c>
      <c r="L958" s="5" t="n">
        <v>325001</v>
      </c>
      <c r="M958" s="6" t="n">
        <v>27.40783339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B8F4NZ8</t>
        </is>
      </c>
      <c r="U958" t="inlineStr">
        <is>
          <t>Equity</t>
        </is>
      </c>
    </row>
    <row r="959">
      <c r="A959" t="inlineStr">
        <is>
          <t>IOPP</t>
        </is>
      </c>
      <c r="B959" t="inlineStr">
        <is>
          <t>HAVELLS INDIA LTD INR 1.0</t>
        </is>
      </c>
      <c r="C959" t="inlineStr">
        <is>
          <t>HAVL</t>
        </is>
      </c>
      <c r="D959" t="inlineStr">
        <is>
          <t>BQGZWP9</t>
        </is>
      </c>
      <c r="E959" t="inlineStr">
        <is>
          <t>INE176B01034</t>
        </is>
      </c>
      <c r="F959" t="inlineStr">
        <is>
          <t>Y3116C119</t>
        </is>
      </c>
      <c r="G959" s="1" t="n">
        <v>11126</v>
      </c>
      <c r="H959" s="1" t="n">
        <v>1503.5</v>
      </c>
      <c r="I959" s="2" t="n">
        <v>188380.37</v>
      </c>
      <c r="J959" s="3" t="n">
        <v>0.02114834</v>
      </c>
      <c r="K959" s="4" t="n">
        <v>8907573.26</v>
      </c>
      <c r="L959" s="5" t="n">
        <v>325001</v>
      </c>
      <c r="M959" s="6" t="n">
        <v>27.40783339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BQGZWP9</t>
        </is>
      </c>
      <c r="U959" t="inlineStr">
        <is>
          <t>Equity</t>
        </is>
      </c>
    </row>
    <row r="960">
      <c r="A960" t="inlineStr">
        <is>
          <t>IOPP</t>
        </is>
      </c>
      <c r="B960" t="inlineStr">
        <is>
          <t>ICICI BANK LTD INR 2.0</t>
        </is>
      </c>
      <c r="C960" t="inlineStr">
        <is>
          <t>ICICIBC</t>
        </is>
      </c>
      <c r="D960" t="inlineStr">
        <is>
          <t>BSZ2BY7</t>
        </is>
      </c>
      <c r="E960" t="inlineStr">
        <is>
          <t>INE090A01021</t>
        </is>
      </c>
      <c r="F960" t="inlineStr">
        <is>
          <t>Y3860Z132</t>
        </is>
      </c>
      <c r="G960" s="1" t="n">
        <v>25101</v>
      </c>
      <c r="H960" s="1" t="n">
        <v>1370.3</v>
      </c>
      <c r="I960" s="2" t="n">
        <v>387346.68</v>
      </c>
      <c r="J960" s="3" t="n">
        <v>0.0434851</v>
      </c>
      <c r="K960" s="4" t="n">
        <v>8907573.26</v>
      </c>
      <c r="L960" s="5" t="n">
        <v>325001</v>
      </c>
      <c r="M960" s="6" t="n">
        <v>27.40783339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BSZ2BY7</t>
        </is>
      </c>
      <c r="U960" t="inlineStr">
        <is>
          <t>Equity</t>
        </is>
      </c>
    </row>
    <row r="961">
      <c r="A961" t="inlineStr">
        <is>
          <t>IOPP</t>
        </is>
      </c>
      <c r="B961" t="inlineStr">
        <is>
          <t>INDIAN HOT INR1 (POST SUBDIVISION)</t>
        </is>
      </c>
      <c r="C961" t="inlineStr">
        <is>
          <t>IH</t>
        </is>
      </c>
      <c r="D961" t="inlineStr">
        <is>
          <t>B1FRT61</t>
        </is>
      </c>
      <c r="E961" t="inlineStr">
        <is>
          <t>INE053A01029</t>
        </is>
      </c>
      <c r="F961" t="inlineStr">
        <is>
          <t>Y3925F147</t>
        </is>
      </c>
      <c r="G961" s="1" t="n">
        <v>21000</v>
      </c>
      <c r="H961" s="1" t="n">
        <v>730</v>
      </c>
      <c r="I961" s="2" t="n">
        <v>172637.56</v>
      </c>
      <c r="J961" s="3" t="n">
        <v>0.01938099</v>
      </c>
      <c r="K961" s="4" t="n">
        <v>8907573.26</v>
      </c>
      <c r="L961" s="5" t="n">
        <v>325001</v>
      </c>
      <c r="M961" s="6" t="n">
        <v>27.40783339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B1FRT61</t>
        </is>
      </c>
      <c r="U961" t="inlineStr">
        <is>
          <t>Equity</t>
        </is>
      </c>
    </row>
    <row r="962">
      <c r="A962" t="inlineStr">
        <is>
          <t>IOPP</t>
        </is>
      </c>
      <c r="B962" t="inlineStr">
        <is>
          <t>INFO EDGE INDIA LTD INR 2.0</t>
        </is>
      </c>
      <c r="C962" t="inlineStr">
        <is>
          <t>INFOE</t>
        </is>
      </c>
      <c r="D962" t="inlineStr">
        <is>
          <t>BTJVLJ2</t>
        </is>
      </c>
      <c r="E962" t="inlineStr">
        <is>
          <t>INE663F01032</t>
        </is>
      </c>
      <c r="F962" t="inlineStr">
        <is>
          <t>Y40353123</t>
        </is>
      </c>
      <c r="G962" s="1" t="n">
        <v>23955</v>
      </c>
      <c r="H962" s="1" t="n">
        <v>1367.5</v>
      </c>
      <c r="I962" s="2" t="n">
        <v>368906.81</v>
      </c>
      <c r="J962" s="3" t="n">
        <v>0.04141496</v>
      </c>
      <c r="K962" s="4" t="n">
        <v>8907573.26</v>
      </c>
      <c r="L962" s="5" t="n">
        <v>325001</v>
      </c>
      <c r="M962" s="6" t="n">
        <v>27.40783339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BTJVLJ2</t>
        </is>
      </c>
      <c r="U962" t="inlineStr">
        <is>
          <t>Equity</t>
        </is>
      </c>
    </row>
    <row r="963">
      <c r="A963" t="inlineStr">
        <is>
          <t>IOPP</t>
        </is>
      </c>
      <c r="B963" t="inlineStr">
        <is>
          <t>INDIAN RAILWAY CATERING + T INR 2.0</t>
        </is>
      </c>
      <c r="C963" t="inlineStr">
        <is>
          <t>IRCTC</t>
        </is>
      </c>
      <c r="D963" t="inlineStr">
        <is>
          <t>BL6C482</t>
        </is>
      </c>
      <c r="E963" t="inlineStr">
        <is>
          <t>INE335Y01020</t>
        </is>
      </c>
      <c r="F963" t="inlineStr">
        <is>
          <t>Y3R2EY120</t>
        </is>
      </c>
      <c r="G963" s="1" t="n">
        <v>21908</v>
      </c>
      <c r="H963" s="1" t="n">
        <v>703.15</v>
      </c>
      <c r="I963" s="2" t="n">
        <v>173477.78</v>
      </c>
      <c r="J963" s="3" t="n">
        <v>0.01947531</v>
      </c>
      <c r="K963" s="4" t="n">
        <v>8907573.26</v>
      </c>
      <c r="L963" s="5" t="n">
        <v>325001</v>
      </c>
      <c r="M963" s="6" t="n">
        <v>27.40783339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BL6C482</t>
        </is>
      </c>
      <c r="U963" t="inlineStr">
        <is>
          <t>Equity</t>
        </is>
      </c>
    </row>
    <row r="964">
      <c r="A964" t="inlineStr">
        <is>
          <t>IOPP</t>
        </is>
      </c>
      <c r="B964" t="inlineStr">
        <is>
          <t>ITC LTD INR 1.0</t>
        </is>
      </c>
      <c r="C964" t="inlineStr">
        <is>
          <t>ITC</t>
        </is>
      </c>
      <c r="D964" t="inlineStr">
        <is>
          <t>B0JGGP5</t>
        </is>
      </c>
      <c r="E964" t="inlineStr">
        <is>
          <t>INE154A01025</t>
        </is>
      </c>
      <c r="F964" t="inlineStr">
        <is>
          <t>Y4211T171</t>
        </is>
      </c>
      <c r="G964" s="1" t="n">
        <v>95893</v>
      </c>
      <c r="H964" s="1" t="n">
        <v>399.75</v>
      </c>
      <c r="I964" s="2" t="n">
        <v>431686.6</v>
      </c>
      <c r="J964" s="3" t="n">
        <v>0.04846287</v>
      </c>
      <c r="K964" s="4" t="n">
        <v>8907573.26</v>
      </c>
      <c r="L964" s="5" t="n">
        <v>325001</v>
      </c>
      <c r="M964" s="6" t="n">
        <v>27.40783339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B0JGGP5</t>
        </is>
      </c>
      <c r="U964" t="inlineStr">
        <is>
          <t>Equity</t>
        </is>
      </c>
    </row>
    <row r="965">
      <c r="A965" t="inlineStr">
        <is>
          <t>IOPP</t>
        </is>
      </c>
      <c r="B965" t="inlineStr">
        <is>
          <t>JB CHEMICALS + PHARMACEUTIC INR 1.0</t>
        </is>
      </c>
      <c r="C965" t="inlineStr">
        <is>
          <t>JBCP</t>
        </is>
      </c>
      <c r="D965" t="inlineStr">
        <is>
          <t>BNQNGS3</t>
        </is>
      </c>
      <c r="E965" t="inlineStr">
        <is>
          <t>INE572A01036</t>
        </is>
      </c>
      <c r="F965" t="inlineStr">
        <is>
          <t>Y4429J114</t>
        </is>
      </c>
      <c r="G965" s="1" t="n">
        <v>14919</v>
      </c>
      <c r="H965" s="1" t="n">
        <v>1677.2</v>
      </c>
      <c r="I965" s="2" t="n">
        <v>281784.9</v>
      </c>
      <c r="J965" s="3" t="n">
        <v>0.03163431</v>
      </c>
      <c r="K965" s="4" t="n">
        <v>8907573.26</v>
      </c>
      <c r="L965" s="5" t="n">
        <v>325001</v>
      </c>
      <c r="M965" s="6" t="n">
        <v>27.40783339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BNQNGS3</t>
        </is>
      </c>
      <c r="U965" t="inlineStr">
        <is>
          <t>Equity</t>
        </is>
      </c>
    </row>
    <row r="966">
      <c r="A966" t="inlineStr">
        <is>
          <t>IOPP</t>
        </is>
      </c>
      <c r="B966" t="inlineStr">
        <is>
          <t>KOTAK MAHINDRA BANK LTD INR 5.0</t>
        </is>
      </c>
      <c r="C966" t="inlineStr">
        <is>
          <t>KMB</t>
        </is>
      </c>
      <c r="D966" t="inlineStr">
        <is>
          <t>6135661</t>
        </is>
      </c>
      <c r="E966" t="inlineStr">
        <is>
          <t>INE237A01028</t>
        </is>
      </c>
      <c r="F966" t="inlineStr">
        <is>
          <t>Y4964H150</t>
        </is>
      </c>
      <c r="G966" s="1" t="n">
        <v>19108</v>
      </c>
      <c r="H966" s="1" t="n">
        <v>2117.8</v>
      </c>
      <c r="I966" s="2" t="n">
        <v>455715</v>
      </c>
      <c r="J966" s="3" t="n">
        <v>0.0511604</v>
      </c>
      <c r="K966" s="4" t="n">
        <v>8907573.26</v>
      </c>
      <c r="L966" s="5" t="n">
        <v>325001</v>
      </c>
      <c r="M966" s="6" t="n">
        <v>27.40783339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6135661</t>
        </is>
      </c>
      <c r="U966" t="inlineStr">
        <is>
          <t>Equity</t>
        </is>
      </c>
    </row>
    <row r="967">
      <c r="A967" t="inlineStr">
        <is>
          <t>IOPP</t>
        </is>
      </c>
      <c r="B967" t="inlineStr">
        <is>
          <t>MARICO LTD INR 1.0</t>
        </is>
      </c>
      <c r="C967" t="inlineStr">
        <is>
          <t>MRCO</t>
        </is>
      </c>
      <c r="D967" t="inlineStr">
        <is>
          <t>B1S34K5</t>
        </is>
      </c>
      <c r="E967" t="inlineStr">
        <is>
          <t>INE196A01026</t>
        </is>
      </c>
      <c r="F967" t="inlineStr">
        <is>
          <t>Y5841R170</t>
        </is>
      </c>
      <c r="G967" s="1" t="n">
        <v>46738</v>
      </c>
      <c r="H967" s="1" t="n">
        <v>710.8</v>
      </c>
      <c r="I967" s="2" t="n">
        <v>374119.79</v>
      </c>
      <c r="J967" s="3" t="n">
        <v>0.04200019</v>
      </c>
      <c r="K967" s="4" t="n">
        <v>8907573.26</v>
      </c>
      <c r="L967" s="5" t="n">
        <v>325001</v>
      </c>
      <c r="M967" s="6" t="n">
        <v>27.40783339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B1S34K5</t>
        </is>
      </c>
      <c r="U967" t="inlineStr">
        <is>
          <t>Equity</t>
        </is>
      </c>
    </row>
    <row r="968">
      <c r="A968" t="inlineStr">
        <is>
          <t>IOPP</t>
        </is>
      </c>
      <c r="B968" t="inlineStr">
        <is>
          <t>TRIVENI TURBINE LTD INR 1.0</t>
        </is>
      </c>
      <c r="C968" t="inlineStr">
        <is>
          <t>TRIV</t>
        </is>
      </c>
      <c r="D968" t="inlineStr">
        <is>
          <t>B567V73</t>
        </is>
      </c>
      <c r="E968" t="inlineStr">
        <is>
          <t>INE152M01016</t>
        </is>
      </c>
      <c r="F968" t="inlineStr">
        <is>
          <t>Y89735107</t>
        </is>
      </c>
      <c r="G968" s="1" t="n">
        <v>25135</v>
      </c>
      <c r="H968" s="1" t="n">
        <v>526.45</v>
      </c>
      <c r="I968" s="2" t="n">
        <v>149014.71</v>
      </c>
      <c r="J968" s="3" t="n">
        <v>0.01672899</v>
      </c>
      <c r="K968" s="4" t="n">
        <v>8907573.26</v>
      </c>
      <c r="L968" s="5" t="n">
        <v>325001</v>
      </c>
      <c r="M968" s="6" t="n">
        <v>27.40783339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B567V73</t>
        </is>
      </c>
      <c r="U968" t="inlineStr">
        <is>
          <t>Equity</t>
        </is>
      </c>
    </row>
    <row r="969">
      <c r="A969" t="inlineStr">
        <is>
          <t>IOPP</t>
        </is>
      </c>
      <c r="B969" t="inlineStr">
        <is>
          <t>TITAN COMPANY LIMITED INR 1.0</t>
        </is>
      </c>
      <c r="C969" t="inlineStr">
        <is>
          <t>TTAN</t>
        </is>
      </c>
      <c r="D969" t="inlineStr">
        <is>
          <t>6139340</t>
        </is>
      </c>
      <c r="E969" t="inlineStr">
        <is>
          <t>INE280A01028</t>
        </is>
      </c>
      <c r="F969" t="inlineStr">
        <is>
          <t>Y88425148</t>
        </is>
      </c>
      <c r="G969" s="1" t="n">
        <v>11201</v>
      </c>
      <c r="H969" s="1" t="n">
        <v>3565.6</v>
      </c>
      <c r="I969" s="2" t="n">
        <v>449761.8</v>
      </c>
      <c r="J969" s="3" t="n">
        <v>0.05049207</v>
      </c>
      <c r="K969" s="4" t="n">
        <v>8907573.26</v>
      </c>
      <c r="L969" s="5" t="n">
        <v>325001</v>
      </c>
      <c r="M969" s="6" t="n">
        <v>27.40783339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6139340</t>
        </is>
      </c>
      <c r="U969" t="inlineStr">
        <is>
          <t>Equity</t>
        </is>
      </c>
    </row>
    <row r="970">
      <c r="A970" t="inlineStr">
        <is>
          <t>IOPP</t>
        </is>
      </c>
      <c r="B970" t="inlineStr">
        <is>
          <t>TATA MOTORS LTD INR 2.0</t>
        </is>
      </c>
      <c r="C970" t="inlineStr">
        <is>
          <t>TTMT</t>
        </is>
      </c>
      <c r="D970" t="inlineStr">
        <is>
          <t>B611LV1</t>
        </is>
      </c>
      <c r="E970" t="inlineStr">
        <is>
          <t>INE155A01022</t>
        </is>
      </c>
      <c r="F970" t="inlineStr">
        <is>
          <t>Y85740267</t>
        </is>
      </c>
      <c r="G970" s="1" t="n">
        <v>50898</v>
      </c>
      <c r="H970" s="1" t="n">
        <v>681.55</v>
      </c>
      <c r="I970" s="2" t="n">
        <v>390653.4</v>
      </c>
      <c r="J970" s="3" t="n">
        <v>0.04385632</v>
      </c>
      <c r="K970" s="4" t="n">
        <v>8907573.26</v>
      </c>
      <c r="L970" s="5" t="n">
        <v>325001</v>
      </c>
      <c r="M970" s="6" t="n">
        <v>27.40783339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B611LV1</t>
        </is>
      </c>
      <c r="U970" t="inlineStr">
        <is>
          <t>Equity</t>
        </is>
      </c>
    </row>
    <row r="971">
      <c r="A971" t="inlineStr">
        <is>
          <t>IOPP</t>
        </is>
      </c>
      <c r="B971" t="inlineStr">
        <is>
          <t>TITAGARH RAIL SYSTEM LTD INR 2.0</t>
        </is>
      </c>
      <c r="C971" t="inlineStr">
        <is>
          <t>TWL</t>
        </is>
      </c>
      <c r="D971" t="inlineStr">
        <is>
          <t>BWZ1HS8</t>
        </is>
      </c>
      <c r="E971" t="inlineStr">
        <is>
          <t>INE615H01020</t>
        </is>
      </c>
      <c r="F971" t="inlineStr">
        <is>
          <t>Y8841L136</t>
        </is>
      </c>
      <c r="G971" s="1" t="n">
        <v>17036</v>
      </c>
      <c r="H971" s="1" t="n">
        <v>899</v>
      </c>
      <c r="I971" s="2" t="n">
        <v>172472.74</v>
      </c>
      <c r="J971" s="3" t="n">
        <v>0.01936248</v>
      </c>
      <c r="K971" s="4" t="n">
        <v>8907573.26</v>
      </c>
      <c r="L971" s="5" t="n">
        <v>325001</v>
      </c>
      <c r="M971" s="6" t="n">
        <v>27.40783339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BWZ1HS8</t>
        </is>
      </c>
      <c r="U971" t="inlineStr">
        <is>
          <t>Equity</t>
        </is>
      </c>
    </row>
    <row r="972">
      <c r="A972" t="inlineStr">
        <is>
          <t>IOPP</t>
        </is>
      </c>
      <c r="B972" t="inlineStr">
        <is>
          <t>UNO MINDA LTD INR 2.0</t>
        </is>
      </c>
      <c r="C972" t="inlineStr">
        <is>
          <t>UNOMINDA</t>
        </is>
      </c>
      <c r="D972" t="inlineStr">
        <is>
          <t>BYVC6Y8</t>
        </is>
      </c>
      <c r="E972" t="inlineStr">
        <is>
          <t>INE405E01023</t>
        </is>
      </c>
      <c r="F972" t="inlineStr">
        <is>
          <t>Y6S358119</t>
        </is>
      </c>
      <c r="G972" s="1" t="n">
        <v>28295</v>
      </c>
      <c r="H972" s="1" t="n">
        <v>1311.4</v>
      </c>
      <c r="I972" s="2" t="n">
        <v>417866.95</v>
      </c>
      <c r="J972" s="3" t="n">
        <v>0.04691142</v>
      </c>
      <c r="K972" s="4" t="n">
        <v>8907573.26</v>
      </c>
      <c r="L972" s="5" t="n">
        <v>325001</v>
      </c>
      <c r="M972" s="6" t="n">
        <v>27.40783339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BYVC6Y8</t>
        </is>
      </c>
      <c r="U972" t="inlineStr">
        <is>
          <t>Equity</t>
        </is>
      </c>
    </row>
    <row r="973">
      <c r="A973" t="inlineStr">
        <is>
          <t>IOPP</t>
        </is>
      </c>
      <c r="B973" t="inlineStr">
        <is>
          <t>Cash</t>
        </is>
      </c>
      <c r="C973" t="inlineStr">
        <is>
          <t>Cash</t>
        </is>
      </c>
      <c r="G973" s="1" t="n">
        <v>522788.18</v>
      </c>
      <c r="H973" s="1" t="n">
        <v>1</v>
      </c>
      <c r="I973" s="2" t="n">
        <v>522788.18</v>
      </c>
      <c r="J973" s="3" t="n">
        <v>0.0586903</v>
      </c>
      <c r="K973" s="4" t="n">
        <v>8907573.26</v>
      </c>
      <c r="L973" s="5" t="n">
        <v>325001</v>
      </c>
      <c r="M973" s="6" t="n">
        <v>27.40783339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Cash</t>
        </is>
      </c>
      <c r="U973" t="inlineStr">
        <is>
          <t>Cash</t>
        </is>
      </c>
    </row>
    <row r="974">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row>
    <row r="975">
      <c r="A975" t="inlineStr">
        <is>
          <t>KNRG</t>
        </is>
      </c>
      <c r="B975" t="inlineStr">
        <is>
          <t>AES V6.95 07/15/55 Corp</t>
        </is>
      </c>
      <c r="C975" t="inlineStr">
        <is>
          <t>AES V6.95 07/15/55 Corp</t>
        </is>
      </c>
      <c r="D975" t="inlineStr">
        <is>
          <t>BQT6828</t>
        </is>
      </c>
      <c r="E975" t="inlineStr">
        <is>
          <t>US00130HCL78</t>
        </is>
      </c>
      <c r="F975" t="inlineStr">
        <is>
          <t>00130HCL7</t>
        </is>
      </c>
      <c r="G975" s="1" t="n">
        <v>325000</v>
      </c>
      <c r="H975" s="1" t="n">
        <v>98.83137667</v>
      </c>
      <c r="I975" s="2" t="n">
        <v>321201.98</v>
      </c>
      <c r="J975" s="3" t="n">
        <v>0.02470389</v>
      </c>
      <c r="K975" s="4" t="n">
        <v>13002078.84</v>
      </c>
      <c r="L975" s="5" t="n">
        <v>500001</v>
      </c>
      <c r="M975" s="6" t="n">
        <v>26.00410567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00130HCL7</t>
        </is>
      </c>
      <c r="U975" t="inlineStr">
        <is>
          <t>Bond</t>
        </is>
      </c>
    </row>
    <row r="976">
      <c r="A976" t="inlineStr">
        <is>
          <t>KNRG</t>
        </is>
      </c>
      <c r="B976" t="inlineStr">
        <is>
          <t>AES V7.6 01/15/55 Corp</t>
        </is>
      </c>
      <c r="C976" t="inlineStr">
        <is>
          <t>AES V7.6 01/15/55 Corp</t>
        </is>
      </c>
      <c r="D976" t="inlineStr">
        <is>
          <t>BQH7RQ0</t>
        </is>
      </c>
      <c r="E976" t="inlineStr">
        <is>
          <t>US00130HCK95</t>
        </is>
      </c>
      <c r="F976" t="inlineStr">
        <is>
          <t>00130HCK9</t>
        </is>
      </c>
      <c r="G976" s="1" t="n">
        <v>300000</v>
      </c>
      <c r="H976" s="1" t="n">
        <v>103.59032333</v>
      </c>
      <c r="I976" s="2" t="n">
        <v>310770.97</v>
      </c>
      <c r="J976" s="3" t="n">
        <v>0.02390164</v>
      </c>
      <c r="K976" s="4" t="n">
        <v>13002078.84</v>
      </c>
      <c r="L976" s="5" t="n">
        <v>500001</v>
      </c>
      <c r="M976" s="6" t="n">
        <v>26.00410567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00130HCK9</t>
        </is>
      </c>
      <c r="U976" t="inlineStr">
        <is>
          <t>Bond</t>
        </is>
      </c>
    </row>
    <row r="977">
      <c r="A977" t="inlineStr">
        <is>
          <t>KNRG</t>
        </is>
      </c>
      <c r="B977" t="inlineStr">
        <is>
          <t>ALACN V7.2 10/15/54 144A Corp</t>
        </is>
      </c>
      <c r="C977" t="inlineStr">
        <is>
          <t>ALACN V7.2 10/15/54 144A Corp</t>
        </is>
      </c>
      <c r="D977" t="inlineStr">
        <is>
          <t>BMZLFQ2</t>
        </is>
      </c>
      <c r="E977" t="inlineStr">
        <is>
          <t>US021361AD20</t>
        </is>
      </c>
      <c r="F977" t="inlineStr">
        <is>
          <t>021361AD2</t>
        </is>
      </c>
      <c r="G977" s="1" t="n">
        <v>575000</v>
      </c>
      <c r="H977" s="1" t="n">
        <v>107.2139</v>
      </c>
      <c r="I977" s="2" t="n">
        <v>616479.9300000001</v>
      </c>
      <c r="J977" s="3" t="n">
        <v>0.04741395</v>
      </c>
      <c r="K977" s="4" t="n">
        <v>13002078.84</v>
      </c>
      <c r="L977" s="5" t="n">
        <v>500001</v>
      </c>
      <c r="M977" s="6" t="n">
        <v>26.00410567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021361AD2</t>
        </is>
      </c>
      <c r="U977" t="inlineStr">
        <is>
          <t>Bond</t>
        </is>
      </c>
    </row>
    <row r="978">
      <c r="A978" t="inlineStr">
        <is>
          <t>KNRG</t>
        </is>
      </c>
      <c r="B978" t="inlineStr">
        <is>
          <t>BLKCQP 7.5 12/15/33 Corp</t>
        </is>
      </c>
      <c r="C978" t="inlineStr">
        <is>
          <t>BLKCQP 7.5 12/15/33 Corp</t>
        </is>
      </c>
      <c r="D978" t="inlineStr">
        <is>
          <t>BNDQW43</t>
        </is>
      </c>
      <c r="E978" t="inlineStr">
        <is>
          <t>US12657NAB64</t>
        </is>
      </c>
      <c r="F978" t="inlineStr">
        <is>
          <t>12657NAB6</t>
        </is>
      </c>
      <c r="G978" s="1" t="n">
        <v>300000</v>
      </c>
      <c r="H978" s="1" t="n">
        <v>110.9011</v>
      </c>
      <c r="I978" s="2" t="n">
        <v>332703.3</v>
      </c>
      <c r="J978" s="3" t="n">
        <v>0.02558847</v>
      </c>
      <c r="K978" s="4" t="n">
        <v>13002078.84</v>
      </c>
      <c r="L978" s="5" t="n">
        <v>500001</v>
      </c>
      <c r="M978" s="6" t="n">
        <v>26.00410567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12657NAB6</t>
        </is>
      </c>
      <c r="U978" t="inlineStr">
        <is>
          <t>Bond</t>
        </is>
      </c>
    </row>
    <row r="979">
      <c r="A979" t="inlineStr">
        <is>
          <t>KNRG</t>
        </is>
      </c>
      <c r="B979" t="inlineStr">
        <is>
          <t>BPL 5.85 11/15/43 Corp</t>
        </is>
      </c>
      <c r="C979" t="inlineStr">
        <is>
          <t>BPL 5.85 11/15/43 Corp</t>
        </is>
      </c>
      <c r="D979" t="inlineStr">
        <is>
          <t>BGDRY29</t>
        </is>
      </c>
      <c r="E979" t="inlineStr">
        <is>
          <t>US118230AM30</t>
        </is>
      </c>
      <c r="F979" t="inlineStr">
        <is>
          <t>118230AM3</t>
        </is>
      </c>
      <c r="G979" s="1" t="n">
        <v>200000</v>
      </c>
      <c r="H979" s="1" t="n">
        <v>95.67798999999999</v>
      </c>
      <c r="I979" s="2" t="n">
        <v>191355.98</v>
      </c>
      <c r="J979" s="3" t="n">
        <v>0.01471734</v>
      </c>
      <c r="K979" s="4" t="n">
        <v>13002078.84</v>
      </c>
      <c r="L979" s="5" t="n">
        <v>500001</v>
      </c>
      <c r="M979" s="6" t="n">
        <v>26.00410567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118230AM3</t>
        </is>
      </c>
      <c r="U979" t="inlineStr">
        <is>
          <t>Bond</t>
        </is>
      </c>
    </row>
    <row r="980">
      <c r="A980" t="inlineStr">
        <is>
          <t>KNRG</t>
        </is>
      </c>
      <c r="B980" t="inlineStr">
        <is>
          <t>DKL 7.375 06/30/33 144A Corp</t>
        </is>
      </c>
      <c r="C980" t="inlineStr">
        <is>
          <t>DKL 7.375 06/30/33 144A Corp</t>
        </is>
      </c>
      <c r="D980" t="inlineStr">
        <is>
          <t>BNKB8Q5</t>
        </is>
      </c>
      <c r="E980" t="inlineStr">
        <is>
          <t>US24665FAE25</t>
        </is>
      </c>
      <c r="F980" t="inlineStr">
        <is>
          <t>24665FAE2</t>
        </is>
      </c>
      <c r="G980" s="1" t="n">
        <v>500000</v>
      </c>
      <c r="H980" s="1" t="n">
        <v>103.817025</v>
      </c>
      <c r="I980" s="2" t="n">
        <v>519085.13</v>
      </c>
      <c r="J980" s="3" t="n">
        <v>0.03992324</v>
      </c>
      <c r="K980" s="4" t="n">
        <v>13002078.84</v>
      </c>
      <c r="L980" s="5" t="n">
        <v>500001</v>
      </c>
      <c r="M980" s="6" t="n">
        <v>26.00410567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24665FAE2</t>
        </is>
      </c>
      <c r="U980" t="inlineStr">
        <is>
          <t>Bond</t>
        </is>
      </c>
    </row>
    <row r="981">
      <c r="A981" t="inlineStr">
        <is>
          <t>KNRG</t>
        </is>
      </c>
      <c r="B981" t="inlineStr">
        <is>
          <t>ENBCN V8.5 01/15/84 Corp</t>
        </is>
      </c>
      <c r="C981" t="inlineStr">
        <is>
          <t>ENBCN V8.5 01/15/84 Corp</t>
        </is>
      </c>
      <c r="D981" t="inlineStr">
        <is>
          <t>BKPJR88</t>
        </is>
      </c>
      <c r="E981" t="inlineStr">
        <is>
          <t>US29250NBT19</t>
        </is>
      </c>
      <c r="F981" t="inlineStr">
        <is>
          <t>29250NBT1</t>
        </is>
      </c>
      <c r="G981" s="1" t="n">
        <v>350000</v>
      </c>
      <c r="H981" s="1" t="n">
        <v>117.06473333</v>
      </c>
      <c r="I981" s="2" t="n">
        <v>409726.57</v>
      </c>
      <c r="J981" s="3" t="n">
        <v>0.03151239</v>
      </c>
      <c r="K981" s="4" t="n">
        <v>13002078.84</v>
      </c>
      <c r="L981" s="5" t="n">
        <v>500001</v>
      </c>
      <c r="M981" s="6" t="n">
        <v>26.00410567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29250NBT1</t>
        </is>
      </c>
      <c r="U981" t="inlineStr">
        <is>
          <t>Bond</t>
        </is>
      </c>
    </row>
    <row r="982">
      <c r="A982" t="inlineStr">
        <is>
          <t>KNRG</t>
        </is>
      </c>
      <c r="B982" t="inlineStr">
        <is>
          <t>ET V6.75 02/15/56 Corp</t>
        </is>
      </c>
      <c r="C982" t="inlineStr">
        <is>
          <t>ET V6.75 02/15/56 Corp</t>
        </is>
      </c>
      <c r="D982" t="inlineStr">
        <is>
          <t>BTXNQ77</t>
        </is>
      </c>
      <c r="E982" t="inlineStr">
        <is>
          <t>US29273VBH24</t>
        </is>
      </c>
      <c r="F982" t="inlineStr">
        <is>
          <t>29273VBH2</t>
        </is>
      </c>
      <c r="G982" s="1" t="n">
        <v>100000</v>
      </c>
      <c r="H982" s="1" t="n">
        <v>101.3488</v>
      </c>
      <c r="I982" s="2" t="n">
        <v>101348.8</v>
      </c>
      <c r="J982" s="3" t="n">
        <v>0.00779482</v>
      </c>
      <c r="K982" s="4" t="n">
        <v>13002078.84</v>
      </c>
      <c r="L982" s="5" t="n">
        <v>500001</v>
      </c>
      <c r="M982" s="6" t="n">
        <v>26.00410567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29273VBH2</t>
        </is>
      </c>
      <c r="U982" t="inlineStr">
        <is>
          <t>Bond</t>
        </is>
      </c>
    </row>
    <row r="983">
      <c r="A983" t="inlineStr">
        <is>
          <t>KNRG</t>
        </is>
      </c>
      <c r="B983" t="inlineStr">
        <is>
          <t>ET V7.125 PERP G Corp</t>
        </is>
      </c>
      <c r="C983" t="inlineStr">
        <is>
          <t>ET V7.125 PERP G Corp</t>
        </is>
      </c>
      <c r="D983" t="inlineStr">
        <is>
          <t>BMHR7W8</t>
        </is>
      </c>
      <c r="E983" t="inlineStr">
        <is>
          <t>US29273VAM28</t>
        </is>
      </c>
      <c r="F983" t="inlineStr">
        <is>
          <t>29273VAM2</t>
        </is>
      </c>
      <c r="G983" s="1" t="n">
        <v>725000</v>
      </c>
      <c r="H983" s="1" t="n">
        <v>106.6706</v>
      </c>
      <c r="I983" s="2" t="n">
        <v>773361.85</v>
      </c>
      <c r="J983" s="3" t="n">
        <v>0.05947986</v>
      </c>
      <c r="K983" s="4" t="n">
        <v>13002078.84</v>
      </c>
      <c r="L983" s="5" t="n">
        <v>500001</v>
      </c>
      <c r="M983" s="6" t="n">
        <v>26.00410567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29273VAM2</t>
        </is>
      </c>
      <c r="U983" t="inlineStr">
        <is>
          <t>Bond</t>
        </is>
      </c>
    </row>
    <row r="984">
      <c r="A984" t="inlineStr">
        <is>
          <t>KNRG</t>
        </is>
      </c>
      <c r="B984" t="inlineStr">
        <is>
          <t>ETR V7.125 12/01/54 Corp</t>
        </is>
      </c>
      <c r="C984" t="inlineStr">
        <is>
          <t>ETR V7.125 12/01/54 Corp</t>
        </is>
      </c>
      <c r="D984" t="inlineStr">
        <is>
          <t>BT02B50</t>
        </is>
      </c>
      <c r="E984" t="inlineStr">
        <is>
          <t>US29364GAQ64</t>
        </is>
      </c>
      <c r="F984" t="inlineStr">
        <is>
          <t>29364GAQ6</t>
        </is>
      </c>
      <c r="G984" s="1" t="n">
        <v>400000</v>
      </c>
      <c r="H984" s="1" t="n">
        <v>107.32803333</v>
      </c>
      <c r="I984" s="2" t="n">
        <v>429312.13</v>
      </c>
      <c r="J984" s="3" t="n">
        <v>0.03301873</v>
      </c>
      <c r="K984" s="4" t="n">
        <v>13002078.84</v>
      </c>
      <c r="L984" s="5" t="n">
        <v>500001</v>
      </c>
      <c r="M984" s="6" t="n">
        <v>26.00410567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29364GAQ6</t>
        </is>
      </c>
      <c r="U984" t="inlineStr">
        <is>
          <t>Bond</t>
        </is>
      </c>
    </row>
    <row r="985">
      <c r="A985" t="inlineStr">
        <is>
          <t>KNRG</t>
        </is>
      </c>
      <c r="B985" t="inlineStr">
        <is>
          <t>HESM 6.5 06/01/29 144A Corp</t>
        </is>
      </c>
      <c r="C985" t="inlineStr">
        <is>
          <t>HESM 6.5 06/01/29 144A Corp</t>
        </is>
      </c>
      <c r="D985" t="inlineStr">
        <is>
          <t>BSQLDL4</t>
        </is>
      </c>
      <c r="E985" t="inlineStr">
        <is>
          <t>US428102AG28</t>
        </is>
      </c>
      <c r="F985" t="inlineStr">
        <is>
          <t>428102AG2</t>
        </is>
      </c>
      <c r="G985" s="1" t="n">
        <v>150000</v>
      </c>
      <c r="H985" s="1" t="n">
        <v>105.83751111</v>
      </c>
      <c r="I985" s="2" t="n">
        <v>158756.27</v>
      </c>
      <c r="J985" s="3" t="n">
        <v>0.01221007</v>
      </c>
      <c r="K985" s="4" t="n">
        <v>13002078.84</v>
      </c>
      <c r="L985" s="5" t="n">
        <v>500001</v>
      </c>
      <c r="M985" s="6" t="n">
        <v>26.00410567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428102AG2</t>
        </is>
      </c>
      <c r="U985" t="inlineStr">
        <is>
          <t>Bond</t>
        </is>
      </c>
    </row>
    <row r="986">
      <c r="A986" t="inlineStr">
        <is>
          <t>KNRG</t>
        </is>
      </c>
      <c r="B986" t="inlineStr">
        <is>
          <t>NRG 6 01/15/36 144A Corp</t>
        </is>
      </c>
      <c r="C986" t="inlineStr">
        <is>
          <t>NRG 6 01/15/36 144A Corp</t>
        </is>
      </c>
      <c r="D986" t="inlineStr">
        <is>
          <t>BVBFJY7</t>
        </is>
      </c>
      <c r="E986" t="inlineStr">
        <is>
          <t>US629377DD11</t>
        </is>
      </c>
      <c r="F986" t="inlineStr">
        <is>
          <t>629377DD1</t>
        </is>
      </c>
      <c r="G986" s="1" t="n">
        <v>250000</v>
      </c>
      <c r="H986" s="1" t="n">
        <v>100.01829667</v>
      </c>
      <c r="I986" s="2" t="n">
        <v>250045.75</v>
      </c>
      <c r="J986" s="3" t="n">
        <v>0.01923121</v>
      </c>
      <c r="K986" s="4" t="n">
        <v>13002078.84</v>
      </c>
      <c r="L986" s="5" t="n">
        <v>500001</v>
      </c>
      <c r="M986" s="6" t="n">
        <v>26.00410567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629377DD1</t>
        </is>
      </c>
      <c r="U986" t="inlineStr">
        <is>
          <t>Bond</t>
        </is>
      </c>
    </row>
    <row r="987">
      <c r="A987" t="inlineStr">
        <is>
          <t>KNRG</t>
        </is>
      </c>
      <c r="B987" t="inlineStr">
        <is>
          <t>PAA V0 PERP B Corp</t>
        </is>
      </c>
      <c r="C987" t="inlineStr">
        <is>
          <t>PAA V0 PERP B Corp</t>
        </is>
      </c>
      <c r="D987" t="inlineStr">
        <is>
          <t>BF22XZ4</t>
        </is>
      </c>
      <c r="E987" t="inlineStr">
        <is>
          <t>US726503AE55</t>
        </is>
      </c>
      <c r="F987" t="inlineStr">
        <is>
          <t>726503AE5</t>
        </is>
      </c>
      <c r="G987" s="1" t="n">
        <v>775000</v>
      </c>
      <c r="H987" s="1" t="n">
        <v>101.38618014</v>
      </c>
      <c r="I987" s="2" t="n">
        <v>785742.9</v>
      </c>
      <c r="J987" s="3" t="n">
        <v>0.0604321</v>
      </c>
      <c r="K987" s="4" t="n">
        <v>13002078.84</v>
      </c>
      <c r="L987" s="5" t="n">
        <v>500001</v>
      </c>
      <c r="M987" s="6" t="n">
        <v>26.00410567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726503AE5</t>
        </is>
      </c>
      <c r="U987" t="inlineStr">
        <is>
          <t>Bond</t>
        </is>
      </c>
    </row>
    <row r="988">
      <c r="A988" t="inlineStr">
        <is>
          <t>KNRG</t>
        </is>
      </c>
      <c r="B988" t="inlineStr">
        <is>
          <t>PCG V7.375 03/15/55 Corp</t>
        </is>
      </c>
      <c r="C988" t="inlineStr">
        <is>
          <t>PCG V7.375 03/15/55 Corp</t>
        </is>
      </c>
      <c r="D988" t="inlineStr">
        <is>
          <t>BQXJKM7</t>
        </is>
      </c>
      <c r="E988" t="inlineStr">
        <is>
          <t>US69331CAM01</t>
        </is>
      </c>
      <c r="F988" t="inlineStr">
        <is>
          <t>69331CAM0</t>
        </is>
      </c>
      <c r="G988" s="1" t="n">
        <v>800000</v>
      </c>
      <c r="H988" s="1" t="n">
        <v>103.54253467</v>
      </c>
      <c r="I988" s="2" t="n">
        <v>828340.28</v>
      </c>
      <c r="J988" s="3" t="n">
        <v>0.0637083</v>
      </c>
      <c r="K988" s="4" t="n">
        <v>13002078.84</v>
      </c>
      <c r="L988" s="5" t="n">
        <v>500001</v>
      </c>
      <c r="M988" s="6" t="n">
        <v>26.00410567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69331CAM0</t>
        </is>
      </c>
      <c r="U988" t="inlineStr">
        <is>
          <t>Bond</t>
        </is>
      </c>
    </row>
    <row r="989">
      <c r="A989" t="inlineStr">
        <is>
          <t>KNRG</t>
        </is>
      </c>
      <c r="B989" t="inlineStr">
        <is>
          <t>PSX V5.875 03/15/56 A Corp</t>
        </is>
      </c>
      <c r="C989" t="inlineStr">
        <is>
          <t>PSX V5.875 03/15/56 A Corp</t>
        </is>
      </c>
      <c r="D989" t="inlineStr">
        <is>
          <t>BQTWXV0</t>
        </is>
      </c>
      <c r="E989" t="inlineStr">
        <is>
          <t>US718547AZ55</t>
        </is>
      </c>
      <c r="F989" t="inlineStr">
        <is>
          <t>718547AZ5</t>
        </is>
      </c>
      <c r="G989" s="1" t="n">
        <v>200000</v>
      </c>
      <c r="H989" s="1" t="n">
        <v>100.28270833</v>
      </c>
      <c r="I989" s="2" t="n">
        <v>200565.42</v>
      </c>
      <c r="J989" s="3" t="n">
        <v>0.01542564</v>
      </c>
      <c r="K989" s="4" t="n">
        <v>13002078.84</v>
      </c>
      <c r="L989" s="5" t="n">
        <v>500001</v>
      </c>
      <c r="M989" s="6" t="n">
        <v>26.00410567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718547AZ5</t>
        </is>
      </c>
      <c r="U989" t="inlineStr">
        <is>
          <t>Bond</t>
        </is>
      </c>
    </row>
    <row r="990">
      <c r="A990" t="inlineStr">
        <is>
          <t>KNRG</t>
        </is>
      </c>
      <c r="B990" t="inlineStr">
        <is>
          <t>PSX V6.2 03/15/56 B Corp</t>
        </is>
      </c>
      <c r="C990" t="inlineStr">
        <is>
          <t>PSX V6.2 03/15/56 B Corp</t>
        </is>
      </c>
      <c r="D990" t="inlineStr">
        <is>
          <t>BQTWXT8</t>
        </is>
      </c>
      <c r="E990" t="inlineStr">
        <is>
          <t>US718547BA95</t>
        </is>
      </c>
      <c r="F990" t="inlineStr">
        <is>
          <t>718547BA9</t>
        </is>
      </c>
      <c r="G990" s="1" t="n">
        <v>200000</v>
      </c>
      <c r="H990" s="1" t="n">
        <v>101.40806667</v>
      </c>
      <c r="I990" s="2" t="n">
        <v>202816.13</v>
      </c>
      <c r="J990" s="3" t="n">
        <v>0.01559875</v>
      </c>
      <c r="K990" s="4" t="n">
        <v>13002078.84</v>
      </c>
      <c r="L990" s="5" t="n">
        <v>500001</v>
      </c>
      <c r="M990" s="6" t="n">
        <v>26.00410567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718547BA9</t>
        </is>
      </c>
      <c r="U990" t="inlineStr">
        <is>
          <t>Bond</t>
        </is>
      </c>
    </row>
    <row r="991">
      <c r="A991" t="inlineStr">
        <is>
          <t>KNRG</t>
        </is>
      </c>
      <c r="B991" t="inlineStr">
        <is>
          <t>ROCKIE 6.875 04/15/40 144A Corp</t>
        </is>
      </c>
      <c r="C991" t="inlineStr">
        <is>
          <t>ROCKIE 6.875 04/15/40 144A Corp</t>
        </is>
      </c>
      <c r="D991" t="inlineStr">
        <is>
          <t>B4SZ6J5</t>
        </is>
      </c>
      <c r="E991" t="inlineStr">
        <is>
          <t>US77340RAM97</t>
        </is>
      </c>
      <c r="F991" t="inlineStr">
        <is>
          <t>77340RAM9</t>
        </is>
      </c>
      <c r="G991" s="1" t="n">
        <v>240000</v>
      </c>
      <c r="H991" s="1" t="n">
        <v>105.46861667</v>
      </c>
      <c r="I991" s="2" t="n">
        <v>253124.68</v>
      </c>
      <c r="J991" s="3" t="n">
        <v>0.01946802</v>
      </c>
      <c r="K991" s="4" t="n">
        <v>13002078.84</v>
      </c>
      <c r="L991" s="5" t="n">
        <v>500001</v>
      </c>
      <c r="M991" s="6" t="n">
        <v>26.00410567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77340RAM9</t>
        </is>
      </c>
      <c r="U991" t="inlineStr">
        <is>
          <t>Bond</t>
        </is>
      </c>
    </row>
    <row r="992">
      <c r="A992" t="inlineStr">
        <is>
          <t>KNRG</t>
        </is>
      </c>
      <c r="B992" t="inlineStr">
        <is>
          <t>SOBOCN V7.5 03/01/55 Corp</t>
        </is>
      </c>
      <c r="C992" t="inlineStr">
        <is>
          <t>SOBOCN V7.5 03/01/55 Corp</t>
        </is>
      </c>
      <c r="D992" t="inlineStr">
        <is>
          <t>BNYHTC2</t>
        </is>
      </c>
      <c r="E992" t="inlineStr">
        <is>
          <t>US836720AJ13</t>
        </is>
      </c>
      <c r="F992" t="inlineStr">
        <is>
          <t>836720AJ1</t>
        </is>
      </c>
      <c r="G992" s="1" t="n">
        <v>475000</v>
      </c>
      <c r="H992" s="1" t="n">
        <v>107.51366667</v>
      </c>
      <c r="I992" s="2" t="n">
        <v>510689.92</v>
      </c>
      <c r="J992" s="3" t="n">
        <v>0.03927756</v>
      </c>
      <c r="K992" s="4" t="n">
        <v>13002078.84</v>
      </c>
      <c r="L992" s="5" t="n">
        <v>500001</v>
      </c>
      <c r="M992" s="6" t="n">
        <v>26.00410567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836720AJ1</t>
        </is>
      </c>
      <c r="U992" t="inlineStr">
        <is>
          <t>Bond</t>
        </is>
      </c>
    </row>
    <row r="993">
      <c r="A993" t="inlineStr">
        <is>
          <t>KNRG</t>
        </is>
      </c>
      <c r="B993" t="inlineStr">
        <is>
          <t>SRE V6.4 10/01/54 Corp</t>
        </is>
      </c>
      <c r="C993" t="inlineStr">
        <is>
          <t>SRE V6.4 10/01/54 Corp</t>
        </is>
      </c>
      <c r="D993" t="inlineStr">
        <is>
          <t>BP4YH56</t>
        </is>
      </c>
      <c r="E993" t="inlineStr">
        <is>
          <t>US816851BT54</t>
        </is>
      </c>
      <c r="F993" t="inlineStr">
        <is>
          <t>816851BT5</t>
        </is>
      </c>
      <c r="G993" s="1" t="n">
        <v>100000</v>
      </c>
      <c r="H993" s="1" t="n">
        <v>102.87752222</v>
      </c>
      <c r="I993" s="2" t="n">
        <v>102877.52</v>
      </c>
      <c r="J993" s="3" t="n">
        <v>0.00791239</v>
      </c>
      <c r="K993" s="4" t="n">
        <v>13002078.84</v>
      </c>
      <c r="L993" s="5" t="n">
        <v>500001</v>
      </c>
      <c r="M993" s="6" t="n">
        <v>26.00410567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816851BT5</t>
        </is>
      </c>
      <c r="U993" t="inlineStr">
        <is>
          <t>Bond</t>
        </is>
      </c>
    </row>
    <row r="994">
      <c r="A994" t="inlineStr">
        <is>
          <t>KNRG</t>
        </is>
      </c>
      <c r="B994" t="inlineStr">
        <is>
          <t>SRE V6.875 10/01/54 Corp</t>
        </is>
      </c>
      <c r="C994" t="inlineStr">
        <is>
          <t>SRE V6.875 10/01/54 Corp</t>
        </is>
      </c>
      <c r="D994" t="inlineStr">
        <is>
          <t>BSB75Y4</t>
        </is>
      </c>
      <c r="E994" t="inlineStr">
        <is>
          <t>US816851BS71</t>
        </is>
      </c>
      <c r="F994" t="inlineStr">
        <is>
          <t>816851BS7</t>
        </is>
      </c>
      <c r="G994" s="1" t="n">
        <v>505000</v>
      </c>
      <c r="H994" s="1" t="n">
        <v>104.39167778</v>
      </c>
      <c r="I994" s="2" t="n">
        <v>527177.98</v>
      </c>
      <c r="J994" s="3" t="n">
        <v>0.04054567</v>
      </c>
      <c r="K994" s="4" t="n">
        <v>13002078.84</v>
      </c>
      <c r="L994" s="5" t="n">
        <v>500001</v>
      </c>
      <c r="M994" s="6" t="n">
        <v>26.00410567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816851BS7</t>
        </is>
      </c>
      <c r="U994" t="inlineStr">
        <is>
          <t>Bond</t>
        </is>
      </c>
    </row>
    <row r="995">
      <c r="A995" t="inlineStr">
        <is>
          <t>KNRG</t>
        </is>
      </c>
      <c r="B995" t="inlineStr">
        <is>
          <t>SUN V7.875 PERP 144A Corp</t>
        </is>
      </c>
      <c r="C995" t="inlineStr">
        <is>
          <t>SUN V7.875 PERP 144A Corp</t>
        </is>
      </c>
      <c r="D995" t="inlineStr">
        <is>
          <t>BTWSHW5</t>
        </is>
      </c>
      <c r="E995" t="inlineStr">
        <is>
          <t>US86765KAE91</t>
        </is>
      </c>
      <c r="F995" t="inlineStr">
        <is>
          <t>86765KAE9</t>
        </is>
      </c>
      <c r="G995" s="1" t="n">
        <v>750000</v>
      </c>
      <c r="H995" s="1" t="n">
        <v>102.271875</v>
      </c>
      <c r="I995" s="2" t="n">
        <v>767039.0600000001</v>
      </c>
      <c r="J995" s="3" t="n">
        <v>0.05899357</v>
      </c>
      <c r="K995" s="4" t="n">
        <v>13002078.84</v>
      </c>
      <c r="L995" s="5" t="n">
        <v>500001</v>
      </c>
      <c r="M995" s="6" t="n">
        <v>26.00410567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86765KAE9</t>
        </is>
      </c>
      <c r="U995" t="inlineStr">
        <is>
          <t>Bond</t>
        </is>
      </c>
    </row>
    <row r="996">
      <c r="A996" t="inlineStr">
        <is>
          <t>KNRG</t>
        </is>
      </c>
      <c r="B996" t="inlineStr">
        <is>
          <t>TEP 6.75 03/15/34 144A Corp</t>
        </is>
      </c>
      <c r="C996" t="inlineStr">
        <is>
          <t>TEP 6.75 03/15/34 144A Corp</t>
        </is>
      </c>
      <c r="D996" t="inlineStr">
        <is>
          <t>BVZNHS7</t>
        </is>
      </c>
      <c r="E996" t="inlineStr">
        <is>
          <t>US87470LAM37</t>
        </is>
      </c>
      <c r="F996" t="inlineStr">
        <is>
          <t>87470LAM3</t>
        </is>
      </c>
      <c r="G996" s="1" t="n">
        <v>617000</v>
      </c>
      <c r="H996" s="1" t="n">
        <v>99.40918000000001</v>
      </c>
      <c r="I996" s="2" t="n">
        <v>613354.64</v>
      </c>
      <c r="J996" s="3" t="n">
        <v>0.04717358</v>
      </c>
      <c r="K996" s="4" t="n">
        <v>13002078.84</v>
      </c>
      <c r="L996" s="5" t="n">
        <v>500001</v>
      </c>
      <c r="M996" s="6" t="n">
        <v>26.00410567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87470LAM3</t>
        </is>
      </c>
      <c r="U996" t="inlineStr">
        <is>
          <t>Bond</t>
        </is>
      </c>
    </row>
    <row r="997">
      <c r="A997" t="inlineStr">
        <is>
          <t>KNRG</t>
        </is>
      </c>
      <c r="B997" t="inlineStr">
        <is>
          <t>TGE 9 08/01/29 144A Corp</t>
        </is>
      </c>
      <c r="C997" t="inlineStr">
        <is>
          <t>TGE 9 08/01/29 144A Corp</t>
        </is>
      </c>
      <c r="D997" t="inlineStr">
        <is>
          <t>BQHQ916</t>
        </is>
      </c>
      <c r="E997" t="inlineStr">
        <is>
          <t>US73943NAA46</t>
        </is>
      </c>
      <c r="F997" t="inlineStr">
        <is>
          <t>73943NAA4</t>
        </is>
      </c>
      <c r="G997" s="1" t="n">
        <v>750000</v>
      </c>
      <c r="H997" s="1" t="n">
        <v>105.4802</v>
      </c>
      <c r="I997" s="2" t="n">
        <v>791101.5</v>
      </c>
      <c r="J997" s="3" t="n">
        <v>0.06084423</v>
      </c>
      <c r="K997" s="4" t="n">
        <v>13002078.84</v>
      </c>
      <c r="L997" s="5" t="n">
        <v>500001</v>
      </c>
      <c r="M997" s="6" t="n">
        <v>26.00410567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73943NAA4</t>
        </is>
      </c>
      <c r="U997" t="inlineStr">
        <is>
          <t>Bond</t>
        </is>
      </c>
    </row>
    <row r="998">
      <c r="A998" t="inlineStr">
        <is>
          <t>KNRG</t>
        </is>
      </c>
      <c r="B998" t="inlineStr">
        <is>
          <t>TRGP 6.5 02/15/53 Corp</t>
        </is>
      </c>
      <c r="C998" t="inlineStr">
        <is>
          <t>TRGP 6.5 02/15/53 Corp</t>
        </is>
      </c>
      <c r="D998" t="inlineStr">
        <is>
          <t>BNNM0G9</t>
        </is>
      </c>
      <c r="E998" t="inlineStr">
        <is>
          <t>US87612GAD34</t>
        </is>
      </c>
      <c r="F998" t="inlineStr">
        <is>
          <t>87612GAD3</t>
        </is>
      </c>
      <c r="G998" s="1" t="n">
        <v>200000</v>
      </c>
      <c r="H998" s="1" t="n">
        <v>107.10717</v>
      </c>
      <c r="I998" s="2" t="n">
        <v>214214.34</v>
      </c>
      <c r="J998" s="3" t="n">
        <v>0.01647539</v>
      </c>
      <c r="K998" s="4" t="n">
        <v>13002078.84</v>
      </c>
      <c r="L998" s="5" t="n">
        <v>500001</v>
      </c>
      <c r="M998" s="6" t="n">
        <v>26.00410567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87612GAD3</t>
        </is>
      </c>
      <c r="U998" t="inlineStr">
        <is>
          <t>Bond</t>
        </is>
      </c>
    </row>
    <row r="999">
      <c r="A999" t="inlineStr">
        <is>
          <t>KNRG</t>
        </is>
      </c>
      <c r="B999" t="inlineStr">
        <is>
          <t>TRPCN V0 05/15/67 Corp</t>
        </is>
      </c>
      <c r="C999" t="inlineStr">
        <is>
          <t>TRPCN V0 05/15/67 Corp</t>
        </is>
      </c>
      <c r="D999" t="inlineStr">
        <is>
          <t>B1WSX43</t>
        </is>
      </c>
      <c r="E999" t="inlineStr">
        <is>
          <t>US89352HAC34</t>
        </is>
      </c>
      <c r="F999" t="inlineStr">
        <is>
          <t>89352HAC3</t>
        </is>
      </c>
      <c r="G999" s="1" t="n">
        <v>170000</v>
      </c>
      <c r="H999" s="1" t="n">
        <v>92.55650536</v>
      </c>
      <c r="I999" s="2" t="n">
        <v>157346.06</v>
      </c>
      <c r="J999" s="3" t="n">
        <v>0.01210161</v>
      </c>
      <c r="K999" s="4" t="n">
        <v>13002078.84</v>
      </c>
      <c r="L999" s="5" t="n">
        <v>500001</v>
      </c>
      <c r="M999" s="6" t="n">
        <v>26.00410567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89352HAC3</t>
        </is>
      </c>
      <c r="U999" t="inlineStr">
        <is>
          <t>Bond</t>
        </is>
      </c>
    </row>
    <row r="1000">
      <c r="A1000" t="inlineStr">
        <is>
          <t>KNRG</t>
        </is>
      </c>
      <c r="B1000" t="inlineStr">
        <is>
          <t>TRPCN V7 06/01/65 Corp</t>
        </is>
      </c>
      <c r="C1000" t="inlineStr">
        <is>
          <t>TRPCN V7 06/01/65 Corp</t>
        </is>
      </c>
      <c r="D1000" t="inlineStr">
        <is>
          <t>BTJX0L3</t>
        </is>
      </c>
      <c r="E1000" t="inlineStr">
        <is>
          <t>US89352HBG39</t>
        </is>
      </c>
      <c r="F1000" t="inlineStr">
        <is>
          <t>89352HBG3</t>
        </is>
      </c>
      <c r="G1000" s="1" t="n">
        <v>150000</v>
      </c>
      <c r="H1000" s="1" t="n">
        <v>105.24223189</v>
      </c>
      <c r="I1000" s="2" t="n">
        <v>157863.34</v>
      </c>
      <c r="J1000" s="3" t="n">
        <v>0.01214139</v>
      </c>
      <c r="K1000" s="4" t="n">
        <v>13002078.84</v>
      </c>
      <c r="L1000" s="5" t="n">
        <v>500001</v>
      </c>
      <c r="M1000" s="6" t="n">
        <v>26.00410567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89352HBG3</t>
        </is>
      </c>
      <c r="U1000" t="inlineStr">
        <is>
          <t>Bond</t>
        </is>
      </c>
    </row>
    <row r="1001">
      <c r="A1001" t="inlineStr">
        <is>
          <t>KNRG</t>
        </is>
      </c>
      <c r="B1001" t="inlineStr">
        <is>
          <t>VEGLPL 7.75 05/01/35 144A Corp</t>
        </is>
      </c>
      <c r="C1001" t="inlineStr">
        <is>
          <t>VEGLPL 7.75 05/01/35 144A Corp</t>
        </is>
      </c>
      <c r="D1001" t="inlineStr">
        <is>
          <t>BV8H0F4</t>
        </is>
      </c>
      <c r="E1001" t="inlineStr">
        <is>
          <t>US922966AB20</t>
        </is>
      </c>
      <c r="F1001" t="inlineStr">
        <is>
          <t>922966AB2</t>
        </is>
      </c>
      <c r="G1001" s="1" t="n">
        <v>400000</v>
      </c>
      <c r="H1001" s="1" t="n">
        <v>116.40216667</v>
      </c>
      <c r="I1001" s="2" t="n">
        <v>465608.67</v>
      </c>
      <c r="J1001" s="3" t="n">
        <v>0.03581033</v>
      </c>
      <c r="K1001" s="4" t="n">
        <v>13002078.84</v>
      </c>
      <c r="L1001" s="5" t="n">
        <v>500001</v>
      </c>
      <c r="M1001" s="6" t="n">
        <v>26.00410567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922966AB2</t>
        </is>
      </c>
      <c r="U1001" t="inlineStr">
        <is>
          <t>Bond</t>
        </is>
      </c>
    </row>
    <row r="1002">
      <c r="A1002" t="inlineStr">
        <is>
          <t>KNRG</t>
        </is>
      </c>
      <c r="B1002" t="inlineStr">
        <is>
          <t>VENLNG 8.375 06/01/31 144A Corp</t>
        </is>
      </c>
      <c r="C1002" t="inlineStr">
        <is>
          <t>VENLNG 8.375 06/01/31 144A Corp</t>
        </is>
      </c>
      <c r="D1002" t="inlineStr">
        <is>
          <t>BRK4301</t>
        </is>
      </c>
      <c r="E1002" t="inlineStr">
        <is>
          <t>US92332YAB74</t>
        </is>
      </c>
      <c r="F1002" t="inlineStr">
        <is>
          <t>92332YAB7</t>
        </is>
      </c>
      <c r="G1002" s="1" t="n">
        <v>23000</v>
      </c>
      <c r="H1002" s="1" t="n">
        <v>107.55715178</v>
      </c>
      <c r="I1002" s="2" t="n">
        <v>24738.15</v>
      </c>
      <c r="J1002" s="3" t="n">
        <v>0.00190263</v>
      </c>
      <c r="K1002" s="4" t="n">
        <v>13002078.84</v>
      </c>
      <c r="L1002" s="5" t="n">
        <v>500001</v>
      </c>
      <c r="M1002" s="6" t="n">
        <v>26.00410567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92332YAB7</t>
        </is>
      </c>
      <c r="U1002" t="inlineStr">
        <is>
          <t>Bond</t>
        </is>
      </c>
    </row>
    <row r="1003">
      <c r="A1003" t="inlineStr">
        <is>
          <t>KNRG</t>
        </is>
      </c>
      <c r="B1003" t="inlineStr">
        <is>
          <t>VENLNG 9.875 02/01/32 144A Corp</t>
        </is>
      </c>
      <c r="C1003" t="inlineStr">
        <is>
          <t>VENLNG 9.875 02/01/32 144A Corp</t>
        </is>
      </c>
      <c r="D1003" t="inlineStr">
        <is>
          <t>BQ99C69</t>
        </is>
      </c>
      <c r="E1003" t="inlineStr">
        <is>
          <t>US92332YAD31</t>
        </is>
      </c>
      <c r="F1003" t="inlineStr">
        <is>
          <t>92332YAD3</t>
        </is>
      </c>
      <c r="G1003" s="1" t="n">
        <v>150000</v>
      </c>
      <c r="H1003" s="1" t="n">
        <v>110.41397778</v>
      </c>
      <c r="I1003" s="2" t="n">
        <v>165620.97</v>
      </c>
      <c r="J1003" s="3" t="n">
        <v>0.01273804</v>
      </c>
      <c r="K1003" s="4" t="n">
        <v>13002078.84</v>
      </c>
      <c r="L1003" s="5" t="n">
        <v>500001</v>
      </c>
      <c r="M1003" s="6" t="n">
        <v>26.00410567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92332YAD3</t>
        </is>
      </c>
      <c r="U1003" t="inlineStr">
        <is>
          <t>Bond</t>
        </is>
      </c>
    </row>
    <row r="1004">
      <c r="A1004" t="inlineStr">
        <is>
          <t>KNRG</t>
        </is>
      </c>
      <c r="B1004" t="inlineStr">
        <is>
          <t>VENLNG V9 PERP 144a Corp</t>
        </is>
      </c>
      <c r="C1004" t="inlineStr">
        <is>
          <t>VENLNG V9 PERP 144a Corp</t>
        </is>
      </c>
      <c r="D1004" t="inlineStr">
        <is>
          <t>BRSF3L7</t>
        </is>
      </c>
      <c r="E1004" t="inlineStr">
        <is>
          <t>US92332YAF88</t>
        </is>
      </c>
      <c r="F1004" t="inlineStr">
        <is>
          <t>92332YAF8</t>
        </is>
      </c>
      <c r="G1004" s="1" t="n">
        <v>652000</v>
      </c>
      <c r="H1004" s="1" t="n">
        <v>98.80459</v>
      </c>
      <c r="I1004" s="2" t="n">
        <v>644205.9300000001</v>
      </c>
      <c r="J1004" s="3" t="n">
        <v>0.04954638</v>
      </c>
      <c r="K1004" s="4" t="n">
        <v>13002078.84</v>
      </c>
      <c r="L1004" s="5" t="n">
        <v>500001</v>
      </c>
      <c r="M1004" s="6" t="n">
        <v>26.00410567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92332YAF8</t>
        </is>
      </c>
      <c r="U1004" t="inlineStr">
        <is>
          <t>Bond</t>
        </is>
      </c>
    </row>
    <row r="1005">
      <c r="A1005" t="inlineStr">
        <is>
          <t>KNRG</t>
        </is>
      </c>
      <c r="B1005" t="inlineStr">
        <is>
          <t>VST V8 PERP 144A Corp</t>
        </is>
      </c>
      <c r="C1005" t="inlineStr">
        <is>
          <t>VST V8 PERP 144A Corp</t>
        </is>
      </c>
      <c r="D1005" t="inlineStr">
        <is>
          <t>BL5BH14</t>
        </is>
      </c>
      <c r="E1005" t="inlineStr">
        <is>
          <t>US92840MAB81</t>
        </is>
      </c>
      <c r="F1005" t="inlineStr">
        <is>
          <t>92840MAB8</t>
        </is>
      </c>
      <c r="G1005" s="1" t="n">
        <v>200000</v>
      </c>
      <c r="H1005" s="1" t="n">
        <v>106.31126667</v>
      </c>
      <c r="I1005" s="2" t="n">
        <v>212622.53</v>
      </c>
      <c r="J1005" s="3" t="n">
        <v>0.01635296</v>
      </c>
      <c r="K1005" s="4" t="n">
        <v>13002078.84</v>
      </c>
      <c r="L1005" s="5" t="n">
        <v>500001</v>
      </c>
      <c r="M1005" s="6" t="n">
        <v>26.00410567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92840MAB8</t>
        </is>
      </c>
      <c r="U1005" t="inlineStr">
        <is>
          <t>Bond</t>
        </is>
      </c>
    </row>
    <row r="1006">
      <c r="A1006" t="inlineStr">
        <is>
          <t>KNRG</t>
        </is>
      </c>
      <c r="B1006" t="inlineStr">
        <is>
          <t>VST V8.875 PERP C Corp</t>
        </is>
      </c>
      <c r="C1006" t="inlineStr">
        <is>
          <t>VST V8.875 PERP C Corp</t>
        </is>
      </c>
      <c r="D1006" t="inlineStr">
        <is>
          <t>BQ69BD2</t>
        </is>
      </c>
      <c r="E1006" t="inlineStr">
        <is>
          <t>US92840MAD48</t>
        </is>
      </c>
      <c r="F1006" t="inlineStr">
        <is>
          <t>92840MAD4</t>
        </is>
      </c>
      <c r="G1006" s="1" t="n">
        <v>100000</v>
      </c>
      <c r="H1006" s="1" t="n">
        <v>112.08513333</v>
      </c>
      <c r="I1006" s="2" t="n">
        <v>112085.13</v>
      </c>
      <c r="J1006" s="3" t="n">
        <v>0.008620549999999999</v>
      </c>
      <c r="K1006" s="4" t="n">
        <v>13002078.84</v>
      </c>
      <c r="L1006" s="5" t="n">
        <v>500001</v>
      </c>
      <c r="M1006" s="6" t="n">
        <v>26.00410567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92840MAD4</t>
        </is>
      </c>
      <c r="U1006" t="inlineStr">
        <is>
          <t>Bond</t>
        </is>
      </c>
    </row>
    <row r="1007">
      <c r="A1007" t="inlineStr">
        <is>
          <t>KNRG</t>
        </is>
      </c>
      <c r="B1007" t="inlineStr">
        <is>
          <t>WMB 8.75 03/15/32 Corp</t>
        </is>
      </c>
      <c r="C1007" t="inlineStr">
        <is>
          <t>WMB 8.75 03/15/32 Corp</t>
        </is>
      </c>
      <c r="D1007" t="inlineStr">
        <is>
          <t>2744146</t>
        </is>
      </c>
      <c r="E1007" t="inlineStr">
        <is>
          <t>US969457BM15</t>
        </is>
      </c>
      <c r="F1007" t="inlineStr">
        <is>
          <t>969457BM1</t>
        </is>
      </c>
      <c r="G1007" s="1" t="n">
        <v>400000</v>
      </c>
      <c r="H1007" s="1" t="n">
        <v>122.06238533</v>
      </c>
      <c r="I1007" s="2" t="n">
        <v>488249.55</v>
      </c>
      <c r="J1007" s="3" t="n">
        <v>0.03755165</v>
      </c>
      <c r="K1007" s="4" t="n">
        <v>13002078.84</v>
      </c>
      <c r="L1007" s="5" t="n">
        <v>500001</v>
      </c>
      <c r="M1007" s="6" t="n">
        <v>26.00410567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969457BM1</t>
        </is>
      </c>
      <c r="U1007" t="inlineStr">
        <is>
          <t>Bond</t>
        </is>
      </c>
    </row>
    <row r="1008">
      <c r="A1008" t="inlineStr">
        <is>
          <t>KNRG</t>
        </is>
      </c>
      <c r="B1008" t="inlineStr">
        <is>
          <t>BLACKFIN PIPELIN 10/01/32 TERM LOAN</t>
        </is>
      </c>
      <c r="G1008" s="1" t="n">
        <v>335000</v>
      </c>
      <c r="H1008" s="1" t="n">
        <v>100.75</v>
      </c>
      <c r="I1008" s="2" t="n">
        <v>337512.5</v>
      </c>
      <c r="J1008" s="3" t="n">
        <v>0.02595835</v>
      </c>
      <c r="K1008" s="4" t="n">
        <v>13002078.84</v>
      </c>
      <c r="L1008" s="5" t="n">
        <v>500001</v>
      </c>
      <c r="M1008" s="6" t="n">
        <v>26.00410567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KYNBL5245313</t>
        </is>
      </c>
      <c r="U1008" t="inlineStr">
        <is>
          <t>Term  Loan</t>
        </is>
      </c>
    </row>
    <row r="1009">
      <c r="A1009" t="inlineStr">
        <is>
          <t>KNRG</t>
        </is>
      </c>
      <c r="B1009" t="inlineStr">
        <is>
          <t>Cash</t>
        </is>
      </c>
      <c r="C1009" t="inlineStr">
        <is>
          <t>Cash</t>
        </is>
      </c>
      <c r="G1009" s="1" t="n">
        <v>25033.01</v>
      </c>
      <c r="H1009" s="1" t="n">
        <v>1</v>
      </c>
      <c r="I1009" s="2" t="n">
        <v>25033.01</v>
      </c>
      <c r="J1009" s="3" t="n">
        <v>0.00192531</v>
      </c>
      <c r="K1009" s="4" t="n">
        <v>13002078.84</v>
      </c>
      <c r="L1009" s="5" t="n">
        <v>500001</v>
      </c>
      <c r="M1009" s="6" t="n">
        <v>26.00410567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LITL</t>
        </is>
      </c>
      <c r="B1011" t="inlineStr">
        <is>
          <t>ISHARES RUSSELL 2000 ETF</t>
        </is>
      </c>
      <c r="C1011" t="inlineStr">
        <is>
          <t>IWM</t>
        </is>
      </c>
      <c r="D1011" t="inlineStr">
        <is>
          <t>2622059</t>
        </is>
      </c>
      <c r="E1011" t="inlineStr">
        <is>
          <t>US4642876555</t>
        </is>
      </c>
      <c r="F1011" t="inlineStr">
        <is>
          <t>464287655</t>
        </is>
      </c>
      <c r="G1011" s="1" t="n">
        <v>330</v>
      </c>
      <c r="H1011" s="1" t="n">
        <v>246.72</v>
      </c>
      <c r="I1011" s="2" t="n">
        <v>81417.60000000001</v>
      </c>
      <c r="J1011" s="3" t="n">
        <v>0.01440857</v>
      </c>
      <c r="K1011" s="4" t="n">
        <v>5650635.68</v>
      </c>
      <c r="L1011" s="5" t="n">
        <v>200001</v>
      </c>
      <c r="M1011" s="6" t="n">
        <v>28.25303713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464287655</t>
        </is>
      </c>
      <c r="U1011" t="inlineStr">
        <is>
          <t>Fund</t>
        </is>
      </c>
      <c r="AG1011" t="n">
        <v>-0.000517</v>
      </c>
    </row>
    <row r="1012">
      <c r="A1012" t="inlineStr">
        <is>
          <t>LITL</t>
        </is>
      </c>
      <c r="B1012" t="inlineStr">
        <is>
          <t>ACADIAN ASSET MANG COM USD0.001</t>
        </is>
      </c>
      <c r="C1012" t="inlineStr">
        <is>
          <t>AAMI</t>
        </is>
      </c>
      <c r="D1012" t="inlineStr">
        <is>
          <t>BJBLBN4</t>
        </is>
      </c>
      <c r="E1012" t="inlineStr">
        <is>
          <t>US10948W1036</t>
        </is>
      </c>
      <c r="F1012" t="inlineStr">
        <is>
          <t>10948W103</t>
        </is>
      </c>
      <c r="G1012" s="1" t="n">
        <v>707</v>
      </c>
      <c r="H1012" s="1" t="n">
        <v>44.17</v>
      </c>
      <c r="I1012" s="2" t="n">
        <v>31228.19</v>
      </c>
      <c r="J1012" s="3" t="n">
        <v>0.00552649</v>
      </c>
      <c r="K1012" s="4" t="n">
        <v>5650635.68</v>
      </c>
      <c r="L1012" s="5" t="n">
        <v>200001</v>
      </c>
      <c r="M1012" s="6" t="n">
        <v>28.25303713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10948W103</t>
        </is>
      </c>
      <c r="U1012" t="inlineStr">
        <is>
          <t>Equity</t>
        </is>
      </c>
      <c r="AG1012" t="n">
        <v>-0.000517</v>
      </c>
    </row>
    <row r="1013">
      <c r="A1013" t="inlineStr">
        <is>
          <t>LITL</t>
        </is>
      </c>
      <c r="B1013" t="inlineStr">
        <is>
          <t>ABEONA THERAPEUTICS INC USD 0.01</t>
        </is>
      </c>
      <c r="C1013" t="inlineStr">
        <is>
          <t>ABEO</t>
        </is>
      </c>
      <c r="D1013" t="inlineStr">
        <is>
          <t>BMZ4B74</t>
        </is>
      </c>
      <c r="E1013" t="inlineStr">
        <is>
          <t>US00289Y2063</t>
        </is>
      </c>
      <c r="F1013" t="inlineStr">
        <is>
          <t>00289Y206</t>
        </is>
      </c>
      <c r="G1013" s="1" t="n">
        <v>6425</v>
      </c>
      <c r="H1013" s="1" t="n">
        <v>5.54</v>
      </c>
      <c r="I1013" s="2" t="n">
        <v>35594.5</v>
      </c>
      <c r="J1013" s="3" t="n">
        <v>0.0062992</v>
      </c>
      <c r="K1013" s="4" t="n">
        <v>5650635.68</v>
      </c>
      <c r="L1013" s="5" t="n">
        <v>200001</v>
      </c>
      <c r="M1013" s="6" t="n">
        <v>28.25303713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00289Y206</t>
        </is>
      </c>
      <c r="U1013" t="inlineStr">
        <is>
          <t>Equity</t>
        </is>
      </c>
      <c r="AG1013" t="n">
        <v>-0.000517</v>
      </c>
    </row>
    <row r="1014">
      <c r="A1014" t="inlineStr">
        <is>
          <t>LITL</t>
        </is>
      </c>
      <c r="B1014" t="inlineStr">
        <is>
          <t>ASBURY AUTOMOTIVE GROUP IN USD 0.01</t>
        </is>
      </c>
      <c r="C1014" t="inlineStr">
        <is>
          <t>ABG</t>
        </is>
      </c>
      <c r="D1014" t="inlineStr">
        <is>
          <t>2855855</t>
        </is>
      </c>
      <c r="E1014" t="inlineStr">
        <is>
          <t>US0434361046</t>
        </is>
      </c>
      <c r="F1014" t="inlineStr">
        <is>
          <t>043436104</t>
        </is>
      </c>
      <c r="G1014" s="1" t="n">
        <v>143</v>
      </c>
      <c r="H1014" s="1" t="n">
        <v>247.88</v>
      </c>
      <c r="I1014" s="2" t="n">
        <v>35446.84</v>
      </c>
      <c r="J1014" s="3" t="n">
        <v>0.00627307</v>
      </c>
      <c r="K1014" s="4" t="n">
        <v>5650635.68</v>
      </c>
      <c r="L1014" s="5" t="n">
        <v>200001</v>
      </c>
      <c r="M1014" s="6" t="n">
        <v>28.25303713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043436104</t>
        </is>
      </c>
      <c r="U1014" t="inlineStr">
        <is>
          <t>Equity</t>
        </is>
      </c>
      <c r="AG1014" t="n">
        <v>-0.000517</v>
      </c>
    </row>
    <row r="1015">
      <c r="A1015" t="inlineStr">
        <is>
          <t>LITL</t>
        </is>
      </c>
      <c r="B1015" t="inlineStr">
        <is>
          <t>AXCELIS TECHNOLOGIES INC USD 0.001</t>
        </is>
      </c>
      <c r="C1015" t="inlineStr">
        <is>
          <t>ACLS</t>
        </is>
      </c>
      <c r="D1015" t="inlineStr">
        <is>
          <t>BD420Q8</t>
        </is>
      </c>
      <c r="E1015" t="inlineStr">
        <is>
          <t>US0545402085</t>
        </is>
      </c>
      <c r="F1015" t="inlineStr">
        <is>
          <t>054540208</t>
        </is>
      </c>
      <c r="G1015" s="1" t="n">
        <v>361</v>
      </c>
      <c r="H1015" s="1" t="n">
        <v>84.47</v>
      </c>
      <c r="I1015" s="2" t="n">
        <v>30493.67</v>
      </c>
      <c r="J1015" s="3" t="n">
        <v>0.0053965</v>
      </c>
      <c r="K1015" s="4" t="n">
        <v>5650635.68</v>
      </c>
      <c r="L1015" s="5" t="n">
        <v>200001</v>
      </c>
      <c r="M1015" s="6" t="n">
        <v>28.25303713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054540208</t>
        </is>
      </c>
      <c r="U1015" t="inlineStr">
        <is>
          <t>Equity</t>
        </is>
      </c>
      <c r="AG1015" t="n">
        <v>-0.000517</v>
      </c>
    </row>
    <row r="1016">
      <c r="A1016" t="inlineStr">
        <is>
          <t>LITL</t>
        </is>
      </c>
      <c r="B1016" t="inlineStr">
        <is>
          <t>AMERICAN EAGLE OUTFITTERS USD 0.01</t>
        </is>
      </c>
      <c r="C1016" t="inlineStr">
        <is>
          <t>AEO</t>
        </is>
      </c>
      <c r="D1016" t="inlineStr">
        <is>
          <t>2048592</t>
        </is>
      </c>
      <c r="E1016" t="inlineStr">
        <is>
          <t>US02553E1064</t>
        </is>
      </c>
      <c r="F1016" t="inlineStr">
        <is>
          <t>02553E106</t>
        </is>
      </c>
      <c r="G1016" s="1" t="n">
        <v>1832</v>
      </c>
      <c r="H1016" s="1" t="n">
        <v>15.57</v>
      </c>
      <c r="I1016" s="2" t="n">
        <v>28524.24</v>
      </c>
      <c r="J1016" s="3" t="n">
        <v>0.00504797</v>
      </c>
      <c r="K1016" s="4" t="n">
        <v>5650635.68</v>
      </c>
      <c r="L1016" s="5" t="n">
        <v>200001</v>
      </c>
      <c r="M1016" s="6" t="n">
        <v>28.25303713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02553E106</t>
        </is>
      </c>
      <c r="U1016" t="inlineStr">
        <is>
          <t>Equity</t>
        </is>
      </c>
      <c r="AG1016" t="n">
        <v>-0.000517</v>
      </c>
    </row>
    <row r="1017">
      <c r="A1017" t="inlineStr">
        <is>
          <t>LITL</t>
        </is>
      </c>
      <c r="B1017" t="inlineStr">
        <is>
          <t>ARGAN INC USD 0.15</t>
        </is>
      </c>
      <c r="C1017" t="inlineStr">
        <is>
          <t>AGX</t>
        </is>
      </c>
      <c r="D1017" t="inlineStr">
        <is>
          <t>2804501</t>
        </is>
      </c>
      <c r="E1017" t="inlineStr">
        <is>
          <t>US04010E1091</t>
        </is>
      </c>
      <c r="F1017" t="inlineStr">
        <is>
          <t>04010E109</t>
        </is>
      </c>
      <c r="G1017" s="1" t="n">
        <v>133</v>
      </c>
      <c r="H1017" s="1" t="n">
        <v>281.67</v>
      </c>
      <c r="I1017" s="2" t="n">
        <v>37462.11</v>
      </c>
      <c r="J1017" s="3" t="n">
        <v>0.00662972</v>
      </c>
      <c r="K1017" s="4" t="n">
        <v>5650635.68</v>
      </c>
      <c r="L1017" s="5" t="n">
        <v>200001</v>
      </c>
      <c r="M1017" s="6" t="n">
        <v>28.25303713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04010E109</t>
        </is>
      </c>
      <c r="U1017" t="inlineStr">
        <is>
          <t>Equity</t>
        </is>
      </c>
      <c r="AG1017" t="n">
        <v>-0.000517</v>
      </c>
    </row>
    <row r="1018">
      <c r="A1018" t="inlineStr">
        <is>
          <t>LITL</t>
        </is>
      </c>
      <c r="B1018" t="inlineStr">
        <is>
          <t>AMPHASTAR PHARMACEUTICAL USD 0.0001</t>
        </is>
      </c>
      <c r="C1018" t="inlineStr">
        <is>
          <t>AMPH</t>
        </is>
      </c>
      <c r="D1018" t="inlineStr">
        <is>
          <t>BNFWZS4</t>
        </is>
      </c>
      <c r="E1018" t="inlineStr">
        <is>
          <t>US03209R1032</t>
        </is>
      </c>
      <c r="F1018" t="inlineStr">
        <is>
          <t>03209R103</t>
        </is>
      </c>
      <c r="G1018" s="1" t="n">
        <v>1251</v>
      </c>
      <c r="H1018" s="1" t="n">
        <v>25.98</v>
      </c>
      <c r="I1018" s="2" t="n">
        <v>32500.98</v>
      </c>
      <c r="J1018" s="3" t="n">
        <v>0.00575174</v>
      </c>
      <c r="K1018" s="4" t="n">
        <v>5650635.68</v>
      </c>
      <c r="L1018" s="5" t="n">
        <v>200001</v>
      </c>
      <c r="M1018" s="6" t="n">
        <v>28.25303713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03209R103</t>
        </is>
      </c>
      <c r="U1018" t="inlineStr">
        <is>
          <t>Equity</t>
        </is>
      </c>
      <c r="AG1018" t="n">
        <v>-0.000517</v>
      </c>
    </row>
    <row r="1019">
      <c r="A1019" t="inlineStr">
        <is>
          <t>LITL</t>
        </is>
      </c>
      <c r="B1019" t="inlineStr">
        <is>
          <t>ARDENT HEALTH INC</t>
        </is>
      </c>
      <c r="C1019" t="inlineStr">
        <is>
          <t>ARDT</t>
        </is>
      </c>
      <c r="D1019" t="inlineStr">
        <is>
          <t>BSF1W07</t>
        </is>
      </c>
      <c r="E1019" t="inlineStr">
        <is>
          <t>US03980N1072</t>
        </is>
      </c>
      <c r="F1019" t="inlineStr">
        <is>
          <t>03980N107</t>
        </is>
      </c>
      <c r="G1019" s="1" t="n">
        <v>2696</v>
      </c>
      <c r="H1019" s="1" t="n">
        <v>14.66</v>
      </c>
      <c r="I1019" s="2" t="n">
        <v>39523.36</v>
      </c>
      <c r="J1019" s="3" t="n">
        <v>0.0069945</v>
      </c>
      <c r="K1019" s="4" t="n">
        <v>5650635.68</v>
      </c>
      <c r="L1019" s="5" t="n">
        <v>200001</v>
      </c>
      <c r="M1019" s="6" t="n">
        <v>28.25303713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03980N107</t>
        </is>
      </c>
      <c r="U1019" t="inlineStr">
        <is>
          <t>Equity</t>
        </is>
      </c>
      <c r="AG1019" t="n">
        <v>-0.000517</v>
      </c>
    </row>
    <row r="1020">
      <c r="A1020" t="inlineStr">
        <is>
          <t>LITL</t>
        </is>
      </c>
      <c r="B1020" t="inlineStr">
        <is>
          <t>ARDMORE SHIPPING CORP USD 0.01</t>
        </is>
      </c>
      <c r="C1020" t="inlineStr">
        <is>
          <t>ASC</t>
        </is>
      </c>
      <c r="D1020" t="inlineStr">
        <is>
          <t>BCGCR57</t>
        </is>
      </c>
      <c r="E1020" t="inlineStr">
        <is>
          <t>MHY0207T1001</t>
        </is>
      </c>
      <c r="F1020" t="inlineStr">
        <is>
          <t>Y0207T100</t>
        </is>
      </c>
      <c r="G1020" s="1" t="n">
        <v>2720</v>
      </c>
      <c r="H1020" s="1" t="n">
        <v>11.24</v>
      </c>
      <c r="I1020" s="2" t="n">
        <v>30572.8</v>
      </c>
      <c r="J1020" s="3" t="n">
        <v>0.00541051</v>
      </c>
      <c r="K1020" s="4" t="n">
        <v>5650635.68</v>
      </c>
      <c r="L1020" s="5" t="n">
        <v>200001</v>
      </c>
      <c r="M1020" s="6" t="n">
        <v>28.25303713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Y0207T100</t>
        </is>
      </c>
      <c r="U1020" t="inlineStr">
        <is>
          <t>Equity</t>
        </is>
      </c>
      <c r="AG1020" t="n">
        <v>-0.000517</v>
      </c>
    </row>
    <row r="1021">
      <c r="A1021" t="inlineStr">
        <is>
          <t>LITL</t>
        </is>
      </c>
      <c r="B1021" t="inlineStr">
        <is>
          <t>ADVANSIX INC USD 0.01</t>
        </is>
      </c>
      <c r="C1021" t="inlineStr">
        <is>
          <t>ASIX</t>
        </is>
      </c>
      <c r="D1021" t="inlineStr">
        <is>
          <t>BYMMZL7</t>
        </is>
      </c>
      <c r="E1021" t="inlineStr">
        <is>
          <t>US00773T1016</t>
        </is>
      </c>
      <c r="F1021" t="inlineStr">
        <is>
          <t>00773T101</t>
        </is>
      </c>
      <c r="G1021" s="1" t="n">
        <v>1694</v>
      </c>
      <c r="H1021" s="1" t="n">
        <v>20.58</v>
      </c>
      <c r="I1021" s="2" t="n">
        <v>34862.52</v>
      </c>
      <c r="J1021" s="3" t="n">
        <v>0.00616966</v>
      </c>
      <c r="K1021" s="4" t="n">
        <v>5650635.68</v>
      </c>
      <c r="L1021" s="5" t="n">
        <v>200001</v>
      </c>
      <c r="M1021" s="6" t="n">
        <v>28.25303713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00773T101</t>
        </is>
      </c>
      <c r="U1021" t="inlineStr">
        <is>
          <t>Equity</t>
        </is>
      </c>
      <c r="AG1021" t="n">
        <v>-0.000517</v>
      </c>
    </row>
    <row r="1022">
      <c r="A1022" t="inlineStr">
        <is>
          <t>LITL</t>
        </is>
      </c>
      <c r="B1022" t="inlineStr">
        <is>
          <t>ATLANTICUS HLDGS CORP NPV</t>
        </is>
      </c>
      <c r="C1022" t="inlineStr">
        <is>
          <t>ATLC</t>
        </is>
      </c>
      <c r="D1022" t="inlineStr">
        <is>
          <t>B9B9F36</t>
        </is>
      </c>
      <c r="E1022" t="inlineStr">
        <is>
          <t>US04914Y1029</t>
        </is>
      </c>
      <c r="F1022" t="inlineStr">
        <is>
          <t>04914Y102</t>
        </is>
      </c>
      <c r="G1022" s="1" t="n">
        <v>492</v>
      </c>
      <c r="H1022" s="1" t="n">
        <v>55.37</v>
      </c>
      <c r="I1022" s="2" t="n">
        <v>27242.04</v>
      </c>
      <c r="J1022" s="3" t="n">
        <v>0.00482106</v>
      </c>
      <c r="K1022" s="4" t="n">
        <v>5650635.68</v>
      </c>
      <c r="L1022" s="5" t="n">
        <v>200001</v>
      </c>
      <c r="M1022" s="6" t="n">
        <v>28.25303713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04914Y102</t>
        </is>
      </c>
      <c r="U1022" t="inlineStr">
        <is>
          <t>Equity</t>
        </is>
      </c>
      <c r="AG1022" t="n">
        <v>-0.000517</v>
      </c>
    </row>
    <row r="1023">
      <c r="A1023" t="inlineStr">
        <is>
          <t>LITL</t>
        </is>
      </c>
      <c r="B1023" t="inlineStr">
        <is>
          <t>AVEANNA HEALTHCARE HLDGS I USD 0.01</t>
        </is>
      </c>
      <c r="C1023" t="inlineStr">
        <is>
          <t>AVAH</t>
        </is>
      </c>
      <c r="D1023" t="inlineStr">
        <is>
          <t>BNYK9Y3</t>
        </is>
      </c>
      <c r="E1023" t="inlineStr">
        <is>
          <t>US05356F1057</t>
        </is>
      </c>
      <c r="F1023" t="inlineStr">
        <is>
          <t>05356F105</t>
        </is>
      </c>
      <c r="G1023" s="1" t="n">
        <v>4267</v>
      </c>
      <c r="H1023" s="1" t="n">
        <v>8.949999999999999</v>
      </c>
      <c r="I1023" s="2" t="n">
        <v>38189.65</v>
      </c>
      <c r="J1023" s="3" t="n">
        <v>0.00675847</v>
      </c>
      <c r="K1023" s="4" t="n">
        <v>5650635.68</v>
      </c>
      <c r="L1023" s="5" t="n">
        <v>200001</v>
      </c>
      <c r="M1023" s="6" t="n">
        <v>28.25303713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05356F105</t>
        </is>
      </c>
      <c r="U1023" t="inlineStr">
        <is>
          <t>Equity</t>
        </is>
      </c>
      <c r="AG1023" t="n">
        <v>-0.000517</v>
      </c>
    </row>
    <row r="1024">
      <c r="A1024" t="inlineStr">
        <is>
          <t>LITL</t>
        </is>
      </c>
      <c r="B1024" t="inlineStr">
        <is>
          <t>BUILD-A-BEAR WORKSHOP INC USD 0.01</t>
        </is>
      </c>
      <c r="C1024" t="inlineStr">
        <is>
          <t>BBW</t>
        </is>
      </c>
      <c r="D1024" t="inlineStr">
        <is>
          <t>B034L50</t>
        </is>
      </c>
      <c r="E1024" t="inlineStr">
        <is>
          <t>US1200761047</t>
        </is>
      </c>
      <c r="F1024" t="inlineStr">
        <is>
          <t>120076104</t>
        </is>
      </c>
      <c r="G1024" s="1" t="n">
        <v>473</v>
      </c>
      <c r="H1024" s="1" t="n">
        <v>58.98</v>
      </c>
      <c r="I1024" s="2" t="n">
        <v>27897.54</v>
      </c>
      <c r="J1024" s="3" t="n">
        <v>0.00493706</v>
      </c>
      <c r="K1024" s="4" t="n">
        <v>5650635.68</v>
      </c>
      <c r="L1024" s="5" t="n">
        <v>200001</v>
      </c>
      <c r="M1024" s="6" t="n">
        <v>28.25303713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120076104</t>
        </is>
      </c>
      <c r="U1024" t="inlineStr">
        <is>
          <t>Equity</t>
        </is>
      </c>
      <c r="AG1024" t="n">
        <v>-0.000517</v>
      </c>
    </row>
    <row r="1025">
      <c r="A1025" t="inlineStr">
        <is>
          <t>LITL</t>
        </is>
      </c>
      <c r="B1025" t="inlineStr">
        <is>
          <t>BRINKS CO USD 1.0</t>
        </is>
      </c>
      <c r="C1025" t="inlineStr">
        <is>
          <t>BCO</t>
        </is>
      </c>
      <c r="D1025" t="inlineStr">
        <is>
          <t>2691305</t>
        </is>
      </c>
      <c r="E1025" t="inlineStr">
        <is>
          <t>US1096961040</t>
        </is>
      </c>
      <c r="F1025" t="inlineStr">
        <is>
          <t>109696104</t>
        </is>
      </c>
      <c r="G1025" s="1" t="n">
        <v>303</v>
      </c>
      <c r="H1025" s="1" t="n">
        <v>114.73</v>
      </c>
      <c r="I1025" s="2" t="n">
        <v>34763.19</v>
      </c>
      <c r="J1025" s="3" t="n">
        <v>0.00615208</v>
      </c>
      <c r="K1025" s="4" t="n">
        <v>5650635.68</v>
      </c>
      <c r="L1025" s="5" t="n">
        <v>200001</v>
      </c>
      <c r="M1025" s="6" t="n">
        <v>28.25303713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109696104</t>
        </is>
      </c>
      <c r="U1025" t="inlineStr">
        <is>
          <t>Equity</t>
        </is>
      </c>
      <c r="AG1025" t="n">
        <v>-0.000517</v>
      </c>
    </row>
    <row r="1026">
      <c r="A1026" t="inlineStr">
        <is>
          <t>LITL</t>
        </is>
      </c>
      <c r="B1026" t="inlineStr">
        <is>
          <t>BUCKLE INC USD 0.01</t>
        </is>
      </c>
      <c r="C1026" t="inlineStr">
        <is>
          <t>BKE</t>
        </is>
      </c>
      <c r="D1026" t="inlineStr">
        <is>
          <t>2149934</t>
        </is>
      </c>
      <c r="E1026" t="inlineStr">
        <is>
          <t>US1184401065</t>
        </is>
      </c>
      <c r="F1026" t="inlineStr">
        <is>
          <t>118440106</t>
        </is>
      </c>
      <c r="G1026" s="1" t="n">
        <v>570</v>
      </c>
      <c r="H1026" s="1" t="n">
        <v>57.23</v>
      </c>
      <c r="I1026" s="2" t="n">
        <v>32621.1</v>
      </c>
      <c r="J1026" s="3" t="n">
        <v>0.005773</v>
      </c>
      <c r="K1026" s="4" t="n">
        <v>5650635.68</v>
      </c>
      <c r="L1026" s="5" t="n">
        <v>200001</v>
      </c>
      <c r="M1026" s="6" t="n">
        <v>28.25303713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118440106</t>
        </is>
      </c>
      <c r="U1026" t="inlineStr">
        <is>
          <t>Equity</t>
        </is>
      </c>
      <c r="AG1026" t="n">
        <v>-0.000517</v>
      </c>
    </row>
    <row r="1027">
      <c r="A1027" t="inlineStr">
        <is>
          <t>LITL</t>
        </is>
      </c>
      <c r="B1027" t="inlineStr">
        <is>
          <t>BLACK HILLS CORP USD 1.0</t>
        </is>
      </c>
      <c r="C1027" t="inlineStr">
        <is>
          <t>BKH</t>
        </is>
      </c>
      <c r="D1027" t="inlineStr">
        <is>
          <t>2101741</t>
        </is>
      </c>
      <c r="E1027" t="inlineStr">
        <is>
          <t>US0921131092</t>
        </is>
      </c>
      <c r="F1027" t="inlineStr">
        <is>
          <t>092113109</t>
        </is>
      </c>
      <c r="G1027" s="1" t="n">
        <v>590</v>
      </c>
      <c r="H1027" s="1" t="n">
        <v>61.78</v>
      </c>
      <c r="I1027" s="2" t="n">
        <v>36450.2</v>
      </c>
      <c r="J1027" s="3" t="n">
        <v>0.00645064</v>
      </c>
      <c r="K1027" s="4" t="n">
        <v>5650635.68</v>
      </c>
      <c r="L1027" s="5" t="n">
        <v>200001</v>
      </c>
      <c r="M1027" s="6" t="n">
        <v>28.25303713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092113109</t>
        </is>
      </c>
      <c r="U1027" t="inlineStr">
        <is>
          <t>Equity</t>
        </is>
      </c>
      <c r="AG1027" t="n">
        <v>-0.000517</v>
      </c>
    </row>
    <row r="1028">
      <c r="A1028" t="inlineStr">
        <is>
          <t>LITL</t>
        </is>
      </c>
      <c r="B1028" t="inlineStr">
        <is>
          <t>BK TECHNOLOGIES CORP USD 0.6</t>
        </is>
      </c>
      <c r="C1028" t="inlineStr">
        <is>
          <t>BKTI</t>
        </is>
      </c>
      <c r="D1028" t="inlineStr">
        <is>
          <t>BM8NGX9</t>
        </is>
      </c>
      <c r="E1028" t="inlineStr">
        <is>
          <t>US05587G2030</t>
        </is>
      </c>
      <c r="F1028" t="inlineStr">
        <is>
          <t>05587G203</t>
        </is>
      </c>
      <c r="G1028" s="1" t="n">
        <v>445</v>
      </c>
      <c r="H1028" s="1" t="n">
        <v>78.73</v>
      </c>
      <c r="I1028" s="2" t="n">
        <v>35034.85</v>
      </c>
      <c r="J1028" s="3" t="n">
        <v>0.00620016</v>
      </c>
      <c r="K1028" s="4" t="n">
        <v>5650635.68</v>
      </c>
      <c r="L1028" s="5" t="n">
        <v>200001</v>
      </c>
      <c r="M1028" s="6" t="n">
        <v>28.25303713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05587G203</t>
        </is>
      </c>
      <c r="U1028" t="inlineStr">
        <is>
          <t>Equity</t>
        </is>
      </c>
      <c r="AG1028" t="n">
        <v>-0.000517</v>
      </c>
    </row>
    <row r="1029">
      <c r="A1029" t="inlineStr">
        <is>
          <t>LITL</t>
        </is>
      </c>
      <c r="B1029" t="inlineStr">
        <is>
          <t>BLUE BIRD CORP USD 0.0001</t>
        </is>
      </c>
      <c r="C1029" t="inlineStr">
        <is>
          <t>BLBD</t>
        </is>
      </c>
      <c r="D1029" t="inlineStr">
        <is>
          <t>BW0FQV1</t>
        </is>
      </c>
      <c r="E1029" t="inlineStr">
        <is>
          <t>US0953061068</t>
        </is>
      </c>
      <c r="F1029" t="inlineStr">
        <is>
          <t>095306106</t>
        </is>
      </c>
      <c r="G1029" s="1" t="n">
        <v>579</v>
      </c>
      <c r="H1029" s="1" t="n">
        <v>55.84</v>
      </c>
      <c r="I1029" s="2" t="n">
        <v>32331.36</v>
      </c>
      <c r="J1029" s="3" t="n">
        <v>0.00572172</v>
      </c>
      <c r="K1029" s="4" t="n">
        <v>5650635.68</v>
      </c>
      <c r="L1029" s="5" t="n">
        <v>200001</v>
      </c>
      <c r="M1029" s="6" t="n">
        <v>28.25303713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095306106</t>
        </is>
      </c>
      <c r="U1029" t="inlineStr">
        <is>
          <t>Equity</t>
        </is>
      </c>
      <c r="AG1029" t="n">
        <v>-0.000517</v>
      </c>
    </row>
    <row r="1030">
      <c r="A1030" t="inlineStr">
        <is>
          <t>LITL</t>
        </is>
      </c>
      <c r="B1030" t="inlineStr">
        <is>
          <t>BANCO LATINOAMERICANO DE COMERC NPV</t>
        </is>
      </c>
      <c r="C1030" t="inlineStr">
        <is>
          <t>BLX</t>
        </is>
      </c>
      <c r="D1030" t="inlineStr">
        <is>
          <t>2069485</t>
        </is>
      </c>
      <c r="E1030" t="inlineStr">
        <is>
          <t>PAP169941328</t>
        </is>
      </c>
      <c r="F1030" t="inlineStr">
        <is>
          <t>P16994132</t>
        </is>
      </c>
      <c r="G1030" s="1" t="n">
        <v>736</v>
      </c>
      <c r="H1030" s="1" t="n">
        <v>45.02</v>
      </c>
      <c r="I1030" s="2" t="n">
        <v>33134.72</v>
      </c>
      <c r="J1030" s="3" t="n">
        <v>0.00586389</v>
      </c>
      <c r="K1030" s="4" t="n">
        <v>5650635.68</v>
      </c>
      <c r="L1030" s="5" t="n">
        <v>200001</v>
      </c>
      <c r="M1030" s="6" t="n">
        <v>28.25303713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P16994132</t>
        </is>
      </c>
      <c r="U1030" t="inlineStr">
        <is>
          <t>Equity</t>
        </is>
      </c>
      <c r="AG1030" t="n">
        <v>-0.000517</v>
      </c>
    </row>
    <row r="1031">
      <c r="A1031" t="inlineStr">
        <is>
          <t>LITL</t>
        </is>
      </c>
      <c r="B1031" t="inlineStr">
        <is>
          <t>BANK7 CORP USD 0.01</t>
        </is>
      </c>
      <c r="C1031" t="inlineStr">
        <is>
          <t>BSVN</t>
        </is>
      </c>
      <c r="D1031" t="inlineStr">
        <is>
          <t>BFMN421</t>
        </is>
      </c>
      <c r="E1031" t="inlineStr">
        <is>
          <t>US06652N1072</t>
        </is>
      </c>
      <c r="F1031" t="inlineStr">
        <is>
          <t>06652N107</t>
        </is>
      </c>
      <c r="G1031" s="1" t="n">
        <v>732</v>
      </c>
      <c r="H1031" s="1" t="n">
        <v>45.855</v>
      </c>
      <c r="I1031" s="2" t="n">
        <v>33565.86</v>
      </c>
      <c r="J1031" s="3" t="n">
        <v>0.00594019</v>
      </c>
      <c r="K1031" s="4" t="n">
        <v>5650635.68</v>
      </c>
      <c r="L1031" s="5" t="n">
        <v>200001</v>
      </c>
      <c r="M1031" s="6" t="n">
        <v>28.25303713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06652N107</t>
        </is>
      </c>
      <c r="U1031" t="inlineStr">
        <is>
          <t>Equity</t>
        </is>
      </c>
      <c r="AG1031" t="n">
        <v>-0.000517</v>
      </c>
    </row>
    <row r="1032">
      <c r="A1032" t="inlineStr">
        <is>
          <t>LITL</t>
        </is>
      </c>
      <c r="B1032" t="inlineStr">
        <is>
          <t>BYLINE BANCORP INC USD 0.01</t>
        </is>
      </c>
      <c r="C1032" t="inlineStr">
        <is>
          <t>BY</t>
        </is>
      </c>
      <c r="D1032" t="inlineStr">
        <is>
          <t>BD5G2C9</t>
        </is>
      </c>
      <c r="E1032" t="inlineStr">
        <is>
          <t>US1244111092</t>
        </is>
      </c>
      <c r="F1032" t="inlineStr">
        <is>
          <t>124411109</t>
        </is>
      </c>
      <c r="G1032" s="1" t="n">
        <v>1214</v>
      </c>
      <c r="H1032" s="1" t="n">
        <v>27.56</v>
      </c>
      <c r="I1032" s="2" t="n">
        <v>33457.84</v>
      </c>
      <c r="J1032" s="3" t="n">
        <v>0.00592108</v>
      </c>
      <c r="K1032" s="4" t="n">
        <v>5650635.68</v>
      </c>
      <c r="L1032" s="5" t="n">
        <v>200001</v>
      </c>
      <c r="M1032" s="6" t="n">
        <v>28.25303713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124411109</t>
        </is>
      </c>
      <c r="U1032" t="inlineStr">
        <is>
          <t>Equity</t>
        </is>
      </c>
      <c r="AG1032" t="n">
        <v>-0.000517</v>
      </c>
    </row>
    <row r="1033">
      <c r="A1033" t="inlineStr">
        <is>
          <t>LITL</t>
        </is>
      </c>
      <c r="B1033" t="inlineStr">
        <is>
          <t>CAL MAINE FOODS INC USD 0.01</t>
        </is>
      </c>
      <c r="C1033" t="inlineStr">
        <is>
          <t>CALM</t>
        </is>
      </c>
      <c r="D1033" t="inlineStr">
        <is>
          <t>2158781</t>
        </is>
      </c>
      <c r="E1033" t="inlineStr">
        <is>
          <t>US1280302027</t>
        </is>
      </c>
      <c r="F1033" t="inlineStr">
        <is>
          <t>128030202</t>
        </is>
      </c>
      <c r="G1033" s="1" t="n">
        <v>346</v>
      </c>
      <c r="H1033" s="1" t="n">
        <v>92.12</v>
      </c>
      <c r="I1033" s="2" t="n">
        <v>31873.52</v>
      </c>
      <c r="J1033" s="3" t="n">
        <v>0.0056407</v>
      </c>
      <c r="K1033" s="4" t="n">
        <v>5650635.68</v>
      </c>
      <c r="L1033" s="5" t="n">
        <v>200001</v>
      </c>
      <c r="M1033" s="6" t="n">
        <v>28.25303713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128030202</t>
        </is>
      </c>
      <c r="U1033" t="inlineStr">
        <is>
          <t>Equity</t>
        </is>
      </c>
      <c r="AG1033" t="n">
        <v>-0.000517</v>
      </c>
    </row>
    <row r="1034">
      <c r="A1034" t="inlineStr">
        <is>
          <t>LITL</t>
        </is>
      </c>
      <c r="B1034" t="inlineStr">
        <is>
          <t>CARS COM INC USD 0.01</t>
        </is>
      </c>
      <c r="C1034" t="inlineStr">
        <is>
          <t>CARS</t>
        </is>
      </c>
      <c r="D1034" t="inlineStr">
        <is>
          <t>BYXHTC0</t>
        </is>
      </c>
      <c r="E1034" t="inlineStr">
        <is>
          <t>US14575E1055</t>
        </is>
      </c>
      <c r="F1034" t="inlineStr">
        <is>
          <t>14575E105</t>
        </is>
      </c>
      <c r="G1034" s="1" t="n">
        <v>2585</v>
      </c>
      <c r="H1034" s="1" t="n">
        <v>11.11</v>
      </c>
      <c r="I1034" s="2" t="n">
        <v>28719.35</v>
      </c>
      <c r="J1034" s="3" t="n">
        <v>0.0050825</v>
      </c>
      <c r="K1034" s="4" t="n">
        <v>5650635.68</v>
      </c>
      <c r="L1034" s="5" t="n">
        <v>200001</v>
      </c>
      <c r="M1034" s="6" t="n">
        <v>28.25303713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14575E105</t>
        </is>
      </c>
      <c r="U1034" t="inlineStr">
        <is>
          <t>Equity</t>
        </is>
      </c>
      <c r="AG1034" t="n">
        <v>-0.000517</v>
      </c>
    </row>
    <row r="1035">
      <c r="A1035" t="inlineStr">
        <is>
          <t>LITL</t>
        </is>
      </c>
      <c r="B1035" t="inlineStr">
        <is>
          <t>COLONY BANKCORP INC USD 1.0</t>
        </is>
      </c>
      <c r="C1035" t="inlineStr">
        <is>
          <t>CBAN</t>
        </is>
      </c>
      <c r="D1035" t="inlineStr">
        <is>
          <t>2492917</t>
        </is>
      </c>
      <c r="E1035" t="inlineStr">
        <is>
          <t>US19623P1012</t>
        </is>
      </c>
      <c r="F1035" t="inlineStr">
        <is>
          <t>19623P101</t>
        </is>
      </c>
      <c r="G1035" s="1" t="n">
        <v>1966</v>
      </c>
      <c r="H1035" s="1" t="n">
        <v>16.69</v>
      </c>
      <c r="I1035" s="2" t="n">
        <v>32812.54</v>
      </c>
      <c r="J1035" s="3" t="n">
        <v>0.00580688</v>
      </c>
      <c r="K1035" s="4" t="n">
        <v>5650635.68</v>
      </c>
      <c r="L1035" s="5" t="n">
        <v>200001</v>
      </c>
      <c r="M1035" s="6" t="n">
        <v>28.25303713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19623P101</t>
        </is>
      </c>
      <c r="U1035" t="inlineStr">
        <is>
          <t>Equity</t>
        </is>
      </c>
      <c r="AG1035" t="n">
        <v>-0.000517</v>
      </c>
    </row>
    <row r="1036">
      <c r="A1036" t="inlineStr">
        <is>
          <t>LITL</t>
        </is>
      </c>
      <c r="B1036" t="inlineStr">
        <is>
          <t>CF BANKSHARES INC USD 0.01</t>
        </is>
      </c>
      <c r="C1036" t="inlineStr">
        <is>
          <t>CFBK</t>
        </is>
      </c>
      <c r="D1036" t="inlineStr">
        <is>
          <t>BN2XDN1</t>
        </is>
      </c>
      <c r="E1036" t="inlineStr">
        <is>
          <t>US12520L1098</t>
        </is>
      </c>
      <c r="F1036" t="inlineStr">
        <is>
          <t>12520L109</t>
        </is>
      </c>
      <c r="G1036" s="1" t="n">
        <v>1417</v>
      </c>
      <c r="H1036" s="1" t="n">
        <v>23.9</v>
      </c>
      <c r="I1036" s="2" t="n">
        <v>33866.3</v>
      </c>
      <c r="J1036" s="3" t="n">
        <v>0.00599336</v>
      </c>
      <c r="K1036" s="4" t="n">
        <v>5650635.68</v>
      </c>
      <c r="L1036" s="5" t="n">
        <v>200001</v>
      </c>
      <c r="M1036" s="6" t="n">
        <v>28.25303713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12520L109</t>
        </is>
      </c>
      <c r="U1036" t="inlineStr">
        <is>
          <t>Equity</t>
        </is>
      </c>
      <c r="AG1036" t="n">
        <v>-0.000517</v>
      </c>
    </row>
    <row r="1037">
      <c r="A1037" t="inlineStr">
        <is>
          <t>LITL</t>
        </is>
      </c>
      <c r="B1037" t="inlineStr">
        <is>
          <t>CITY HLDG CO USD 2.5</t>
        </is>
      </c>
      <c r="C1037" t="inlineStr">
        <is>
          <t>CHCO</t>
        </is>
      </c>
      <c r="D1037" t="inlineStr">
        <is>
          <t>2161778</t>
        </is>
      </c>
      <c r="E1037" t="inlineStr">
        <is>
          <t>US1778351056</t>
        </is>
      </c>
      <c r="F1037" t="inlineStr">
        <is>
          <t>177835105</t>
        </is>
      </c>
      <c r="G1037" s="1" t="n">
        <v>276</v>
      </c>
      <c r="H1037" s="1" t="n">
        <v>122.19</v>
      </c>
      <c r="I1037" s="2" t="n">
        <v>33724.44</v>
      </c>
      <c r="J1037" s="3" t="n">
        <v>0.00596826</v>
      </c>
      <c r="K1037" s="4" t="n">
        <v>5650635.68</v>
      </c>
      <c r="L1037" s="5" t="n">
        <v>200001</v>
      </c>
      <c r="M1037" s="6" t="n">
        <v>28.25303713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177835105</t>
        </is>
      </c>
      <c r="U1037" t="inlineStr">
        <is>
          <t>Equity</t>
        </is>
      </c>
      <c r="AG1037" t="n">
        <v>-0.000517</v>
      </c>
    </row>
    <row r="1038">
      <c r="A1038" t="inlineStr">
        <is>
          <t>LITL</t>
        </is>
      </c>
      <c r="B1038" t="inlineStr">
        <is>
          <t>CLEANSPARK INC USD 0.001</t>
        </is>
      </c>
      <c r="C1038" t="inlineStr">
        <is>
          <t>CLSK</t>
        </is>
      </c>
      <c r="D1038" t="inlineStr">
        <is>
          <t>BJDRX78</t>
        </is>
      </c>
      <c r="E1038" t="inlineStr">
        <is>
          <t>US18452B2097</t>
        </is>
      </c>
      <c r="F1038" t="inlineStr">
        <is>
          <t>18452B209</t>
        </is>
      </c>
      <c r="G1038" s="1" t="n">
        <v>2538</v>
      </c>
      <c r="H1038" s="1" t="n">
        <v>18.98</v>
      </c>
      <c r="I1038" s="2" t="n">
        <v>48171.24</v>
      </c>
      <c r="J1038" s="3" t="n">
        <v>0.00852492</v>
      </c>
      <c r="K1038" s="4" t="n">
        <v>5650635.68</v>
      </c>
      <c r="L1038" s="5" t="n">
        <v>200001</v>
      </c>
      <c r="M1038" s="6" t="n">
        <v>28.25303713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18452B209</t>
        </is>
      </c>
      <c r="U1038" t="inlineStr">
        <is>
          <t>Equity</t>
        </is>
      </c>
      <c r="AG1038" t="n">
        <v>-0.000517</v>
      </c>
    </row>
    <row r="1039">
      <c r="A1039" t="inlineStr">
        <is>
          <t>LITL</t>
        </is>
      </c>
      <c r="B1039" t="inlineStr">
        <is>
          <t>CALEDONIA MINING CORP PLC NPV</t>
        </is>
      </c>
      <c r="C1039" t="inlineStr">
        <is>
          <t>CMCL</t>
        </is>
      </c>
      <c r="D1039" t="inlineStr">
        <is>
          <t>BF0XVC2</t>
        </is>
      </c>
      <c r="E1039" t="inlineStr">
        <is>
          <t>JE00BF0XVB15</t>
        </is>
      </c>
      <c r="F1039" t="inlineStr">
        <is>
          <t>G1757E113</t>
        </is>
      </c>
      <c r="G1039" s="1" t="n">
        <v>1037</v>
      </c>
      <c r="H1039" s="1" t="n">
        <v>37.61</v>
      </c>
      <c r="I1039" s="2" t="n">
        <v>39001.57</v>
      </c>
      <c r="J1039" s="3" t="n">
        <v>0.00690216</v>
      </c>
      <c r="K1039" s="4" t="n">
        <v>5650635.68</v>
      </c>
      <c r="L1039" s="5" t="n">
        <v>200001</v>
      </c>
      <c r="M1039" s="6" t="n">
        <v>28.25303713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G1757E113</t>
        </is>
      </c>
      <c r="U1039" t="inlineStr">
        <is>
          <t>Equity</t>
        </is>
      </c>
      <c r="AG1039" t="n">
        <v>-0.000517</v>
      </c>
    </row>
    <row r="1040">
      <c r="A1040" t="inlineStr">
        <is>
          <t>LITL</t>
        </is>
      </c>
      <c r="B1040" t="inlineStr">
        <is>
          <t>COSTAMARE INC USD 0.0001</t>
        </is>
      </c>
      <c r="C1040" t="inlineStr">
        <is>
          <t>CMRE</t>
        </is>
      </c>
      <c r="D1040" t="inlineStr">
        <is>
          <t>B566T98</t>
        </is>
      </c>
      <c r="E1040" t="inlineStr">
        <is>
          <t>MHY1771G1026</t>
        </is>
      </c>
      <c r="F1040" t="inlineStr">
        <is>
          <t>Y1771G102</t>
        </is>
      </c>
      <c r="G1040" s="1" t="n">
        <v>2815</v>
      </c>
      <c r="H1040" s="1" t="n">
        <v>11.18</v>
      </c>
      <c r="I1040" s="2" t="n">
        <v>31471.7</v>
      </c>
      <c r="J1040" s="3" t="n">
        <v>0.00556959</v>
      </c>
      <c r="K1040" s="4" t="n">
        <v>5650635.68</v>
      </c>
      <c r="L1040" s="5" t="n">
        <v>200001</v>
      </c>
      <c r="M1040" s="6" t="n">
        <v>28.25303713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Y1771G102</t>
        </is>
      </c>
      <c r="U1040" t="inlineStr">
        <is>
          <t>Equity</t>
        </is>
      </c>
      <c r="AG1040" t="n">
        <v>-0.000517</v>
      </c>
    </row>
    <row r="1041">
      <c r="A1041" t="inlineStr">
        <is>
          <t>LITL</t>
        </is>
      </c>
      <c r="B1041" t="inlineStr">
        <is>
          <t>COLLEGIUM PHARMACEUTICAL USD 0.001</t>
        </is>
      </c>
      <c r="C1041" t="inlineStr">
        <is>
          <t>COLL</t>
        </is>
      </c>
      <c r="D1041" t="inlineStr">
        <is>
          <t>BX7RSN3</t>
        </is>
      </c>
      <c r="E1041" t="inlineStr">
        <is>
          <t>US19459J1043</t>
        </is>
      </c>
      <c r="F1041" t="inlineStr">
        <is>
          <t>19459J104</t>
        </is>
      </c>
      <c r="G1041" s="1" t="n">
        <v>967</v>
      </c>
      <c r="H1041" s="1" t="n">
        <v>33.13</v>
      </c>
      <c r="I1041" s="2" t="n">
        <v>32036.71</v>
      </c>
      <c r="J1041" s="3" t="n">
        <v>0.00566958</v>
      </c>
      <c r="K1041" s="4" t="n">
        <v>5650635.68</v>
      </c>
      <c r="L1041" s="5" t="n">
        <v>200001</v>
      </c>
      <c r="M1041" s="6" t="n">
        <v>28.25303713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19459J104</t>
        </is>
      </c>
      <c r="U1041" t="inlineStr">
        <is>
          <t>Equity</t>
        </is>
      </c>
      <c r="AG1041" t="n">
        <v>-0.000517</v>
      </c>
    </row>
    <row r="1042">
      <c r="A1042" t="inlineStr">
        <is>
          <t>LITL</t>
        </is>
      </c>
      <c r="B1042" t="inlineStr">
        <is>
          <t>COMMSCOPE HLDG CO INC USD 0.01</t>
        </is>
      </c>
      <c r="C1042" t="inlineStr">
        <is>
          <t>COMM</t>
        </is>
      </c>
      <c r="D1042" t="inlineStr">
        <is>
          <t>BFRBX34</t>
        </is>
      </c>
      <c r="E1042" t="inlineStr">
        <is>
          <t>US20337X1090</t>
        </is>
      </c>
      <c r="F1042" t="inlineStr">
        <is>
          <t>20337X109</t>
        </is>
      </c>
      <c r="G1042" s="1" t="n">
        <v>2101</v>
      </c>
      <c r="H1042" s="1" t="n">
        <v>15.06</v>
      </c>
      <c r="I1042" s="2" t="n">
        <v>31641.06</v>
      </c>
      <c r="J1042" s="3" t="n">
        <v>0.00559956</v>
      </c>
      <c r="K1042" s="4" t="n">
        <v>5650635.68</v>
      </c>
      <c r="L1042" s="5" t="n">
        <v>200001</v>
      </c>
      <c r="M1042" s="6" t="n">
        <v>28.25303713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20337X109</t>
        </is>
      </c>
      <c r="U1042" t="inlineStr">
        <is>
          <t>Equity</t>
        </is>
      </c>
      <c r="AG1042" t="n">
        <v>-0.000517</v>
      </c>
    </row>
    <row r="1043">
      <c r="A1043" t="inlineStr">
        <is>
          <t>LITL</t>
        </is>
      </c>
      <c r="B1043" t="inlineStr">
        <is>
          <t>COOPER STD HLDGS INC USD 0.001</t>
        </is>
      </c>
      <c r="C1043" t="inlineStr">
        <is>
          <t>CPS</t>
        </is>
      </c>
      <c r="D1043" t="inlineStr">
        <is>
          <t>B51JS17</t>
        </is>
      </c>
      <c r="E1043" t="inlineStr">
        <is>
          <t>US21676P1030</t>
        </is>
      </c>
      <c r="F1043" t="inlineStr">
        <is>
          <t>21676P103</t>
        </is>
      </c>
      <c r="G1043" s="1" t="n">
        <v>910</v>
      </c>
      <c r="H1043" s="1" t="n">
        <v>33.47</v>
      </c>
      <c r="I1043" s="2" t="n">
        <v>30457.7</v>
      </c>
      <c r="J1043" s="3" t="n">
        <v>0.00539014</v>
      </c>
      <c r="K1043" s="4" t="n">
        <v>5650635.68</v>
      </c>
      <c r="L1043" s="5" t="n">
        <v>200001</v>
      </c>
      <c r="M1043" s="6" t="n">
        <v>28.25303713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21676P103</t>
        </is>
      </c>
      <c r="U1043" t="inlineStr">
        <is>
          <t>Equity</t>
        </is>
      </c>
      <c r="AG1043" t="n">
        <v>-0.000517</v>
      </c>
    </row>
    <row r="1044">
      <c r="A1044" t="inlineStr">
        <is>
          <t>LITL</t>
        </is>
      </c>
      <c r="B1044" t="inlineStr">
        <is>
          <t>CALIFORNIA RES CORP USD 0.01</t>
        </is>
      </c>
      <c r="C1044" t="inlineStr">
        <is>
          <t>CRC</t>
        </is>
      </c>
      <c r="D1044" t="inlineStr">
        <is>
          <t>BMBK002</t>
        </is>
      </c>
      <c r="E1044" t="inlineStr">
        <is>
          <t>US13057Q3056</t>
        </is>
      </c>
      <c r="F1044" t="inlineStr">
        <is>
          <t>13057Q305</t>
        </is>
      </c>
      <c r="G1044" s="1" t="n">
        <v>628</v>
      </c>
      <c r="H1044" s="1" t="n">
        <v>53.36</v>
      </c>
      <c r="I1044" s="2" t="n">
        <v>33510.08</v>
      </c>
      <c r="J1044" s="3" t="n">
        <v>0.00593032</v>
      </c>
      <c r="K1044" s="4" t="n">
        <v>5650635.68</v>
      </c>
      <c r="L1044" s="5" t="n">
        <v>200001</v>
      </c>
      <c r="M1044" s="6" t="n">
        <v>28.25303713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13057Q305</t>
        </is>
      </c>
      <c r="U1044" t="inlineStr">
        <is>
          <t>Equity</t>
        </is>
      </c>
      <c r="AG1044" t="n">
        <v>-0.000517</v>
      </c>
    </row>
    <row r="1045">
      <c r="A1045" t="inlineStr">
        <is>
          <t>LITL</t>
        </is>
      </c>
      <c r="B1045" t="inlineStr">
        <is>
          <t>CRICUT INC USD 0.001</t>
        </is>
      </c>
      <c r="C1045" t="inlineStr">
        <is>
          <t>CRCT</t>
        </is>
      </c>
      <c r="D1045" t="inlineStr">
        <is>
          <t>BMXDS27</t>
        </is>
      </c>
      <c r="E1045" t="inlineStr">
        <is>
          <t>US22658D1000</t>
        </is>
      </c>
      <c r="F1045" t="inlineStr">
        <is>
          <t>22658D100</t>
        </is>
      </c>
      <c r="G1045" s="1" t="n">
        <v>5061</v>
      </c>
      <c r="H1045" s="1" t="n">
        <v>5.67</v>
      </c>
      <c r="I1045" s="2" t="n">
        <v>28695.87</v>
      </c>
      <c r="J1045" s="3" t="n">
        <v>0.00507834</v>
      </c>
      <c r="K1045" s="4" t="n">
        <v>5650635.68</v>
      </c>
      <c r="L1045" s="5" t="n">
        <v>200001</v>
      </c>
      <c r="M1045" s="6" t="n">
        <v>28.25303713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22658D100</t>
        </is>
      </c>
      <c r="U1045" t="inlineStr">
        <is>
          <t>Equity</t>
        </is>
      </c>
      <c r="AG1045" t="n">
        <v>-0.000517</v>
      </c>
    </row>
    <row r="1046">
      <c r="A1046" t="inlineStr">
        <is>
          <t>LITL</t>
        </is>
      </c>
      <c r="B1046" t="inlineStr">
        <is>
          <t>CORMEDIX INC USD 0.001</t>
        </is>
      </c>
      <c r="C1046" t="inlineStr">
        <is>
          <t>CRMD</t>
        </is>
      </c>
      <c r="D1046" t="inlineStr">
        <is>
          <t>BJ0LT31</t>
        </is>
      </c>
      <c r="E1046" t="inlineStr">
        <is>
          <t>US21900C3088</t>
        </is>
      </c>
      <c r="F1046" t="inlineStr">
        <is>
          <t>21900C308</t>
        </is>
      </c>
      <c r="G1046" s="1" t="n">
        <v>3086</v>
      </c>
      <c r="H1046" s="1" t="n">
        <v>11.27</v>
      </c>
      <c r="I1046" s="2" t="n">
        <v>34779.22</v>
      </c>
      <c r="J1046" s="3" t="n">
        <v>0.00615492</v>
      </c>
      <c r="K1046" s="4" t="n">
        <v>5650635.68</v>
      </c>
      <c r="L1046" s="5" t="n">
        <v>200001</v>
      </c>
      <c r="M1046" s="6" t="n">
        <v>28.25303713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21900C308</t>
        </is>
      </c>
      <c r="U1046" t="inlineStr">
        <is>
          <t>Equity</t>
        </is>
      </c>
      <c r="AG1046" t="n">
        <v>-0.000517</v>
      </c>
    </row>
    <row r="1047">
      <c r="A1047" t="inlineStr">
        <is>
          <t>LITL</t>
        </is>
      </c>
      <c r="B1047" t="inlineStr">
        <is>
          <t>CORVEL CORP USD 0.0001</t>
        </is>
      </c>
      <c r="C1047" t="inlineStr">
        <is>
          <t>CRVL</t>
        </is>
      </c>
      <c r="D1047" t="inlineStr">
        <is>
          <t>2347277</t>
        </is>
      </c>
      <c r="E1047" t="inlineStr">
        <is>
          <t>US2210061097</t>
        </is>
      </c>
      <c r="F1047" t="inlineStr">
        <is>
          <t>221006109</t>
        </is>
      </c>
      <c r="G1047" s="1" t="n">
        <v>435</v>
      </c>
      <c r="H1047" s="1" t="n">
        <v>73.37</v>
      </c>
      <c r="I1047" s="2" t="n">
        <v>31915.95</v>
      </c>
      <c r="J1047" s="3" t="n">
        <v>0.00564821</v>
      </c>
      <c r="K1047" s="4" t="n">
        <v>5650635.68</v>
      </c>
      <c r="L1047" s="5" t="n">
        <v>200001</v>
      </c>
      <c r="M1047" s="6" t="n">
        <v>28.25303713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221006109</t>
        </is>
      </c>
      <c r="U1047" t="inlineStr">
        <is>
          <t>Equity</t>
        </is>
      </c>
      <c r="AG1047" t="n">
        <v>-0.000517</v>
      </c>
    </row>
    <row r="1048">
      <c r="A1048" t="inlineStr">
        <is>
          <t>LITL</t>
        </is>
      </c>
      <c r="B1048" t="inlineStr">
        <is>
          <t>CASTLE BIOSCIENCES INC USD 0.001</t>
        </is>
      </c>
      <c r="C1048" t="inlineStr">
        <is>
          <t>CSTL</t>
        </is>
      </c>
      <c r="D1048" t="inlineStr">
        <is>
          <t>BKLCWZ3</t>
        </is>
      </c>
      <c r="E1048" t="inlineStr">
        <is>
          <t>US14843C1053</t>
        </is>
      </c>
      <c r="F1048" t="inlineStr">
        <is>
          <t>14843C105</t>
        </is>
      </c>
      <c r="G1048" s="1" t="n">
        <v>1416</v>
      </c>
      <c r="H1048" s="1" t="n">
        <v>23.59</v>
      </c>
      <c r="I1048" s="2" t="n">
        <v>33403.44</v>
      </c>
      <c r="J1048" s="3" t="n">
        <v>0.00591145</v>
      </c>
      <c r="K1048" s="4" t="n">
        <v>5650635.68</v>
      </c>
      <c r="L1048" s="5" t="n">
        <v>200001</v>
      </c>
      <c r="M1048" s="6" t="n">
        <v>28.25303713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14843C105</t>
        </is>
      </c>
      <c r="U1048" t="inlineStr">
        <is>
          <t>Equity</t>
        </is>
      </c>
      <c r="AG1048" t="n">
        <v>-0.000517</v>
      </c>
    </row>
    <row r="1049">
      <c r="A1049" t="inlineStr">
        <is>
          <t>LITL</t>
        </is>
      </c>
      <c r="B1049" t="inlineStr">
        <is>
          <t>COMMUNITY TR BANCORP INC USD 5.0</t>
        </is>
      </c>
      <c r="C1049" t="inlineStr">
        <is>
          <t>CTBI</t>
        </is>
      </c>
      <c r="D1049" t="inlineStr">
        <is>
          <t>2706470</t>
        </is>
      </c>
      <c r="E1049" t="inlineStr">
        <is>
          <t>US2041491083</t>
        </is>
      </c>
      <c r="F1049" t="inlineStr">
        <is>
          <t>204149108</t>
        </is>
      </c>
      <c r="G1049" s="1" t="n">
        <v>612</v>
      </c>
      <c r="H1049" s="1" t="n">
        <v>55.54</v>
      </c>
      <c r="I1049" s="2" t="n">
        <v>33990.48</v>
      </c>
      <c r="J1049" s="3" t="n">
        <v>0.00601534</v>
      </c>
      <c r="K1049" s="4" t="n">
        <v>5650635.68</v>
      </c>
      <c r="L1049" s="5" t="n">
        <v>200001</v>
      </c>
      <c r="M1049" s="6" t="n">
        <v>28.25303713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204149108</t>
        </is>
      </c>
      <c r="U1049" t="inlineStr">
        <is>
          <t>Equity</t>
        </is>
      </c>
      <c r="AG1049" t="n">
        <v>-0.000517</v>
      </c>
    </row>
    <row r="1050">
      <c r="A1050" t="inlineStr">
        <is>
          <t>LITL</t>
        </is>
      </c>
      <c r="B1050" t="inlineStr">
        <is>
          <t>CUSHMAN + WAKEFIELD PLC USD 0.01</t>
        </is>
      </c>
      <c r="C1050" t="inlineStr">
        <is>
          <t>CWK</t>
        </is>
      </c>
      <c r="D1050" t="inlineStr">
        <is>
          <t>BFZ4N46</t>
        </is>
      </c>
      <c r="E1050" t="inlineStr">
        <is>
          <t>GB00BFZ4N465</t>
        </is>
      </c>
      <c r="F1050" t="inlineStr">
        <is>
          <t>G2717B108</t>
        </is>
      </c>
      <c r="G1050" s="1" t="n">
        <v>2077</v>
      </c>
      <c r="H1050" s="1" t="n">
        <v>14.86</v>
      </c>
      <c r="I1050" s="2" t="n">
        <v>30864.22</v>
      </c>
      <c r="J1050" s="3" t="n">
        <v>0.00546208</v>
      </c>
      <c r="K1050" s="4" t="n">
        <v>5650635.68</v>
      </c>
      <c r="L1050" s="5" t="n">
        <v>200001</v>
      </c>
      <c r="M1050" s="6" t="n">
        <v>28.25303713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G2717B108</t>
        </is>
      </c>
      <c r="U1050" t="inlineStr">
        <is>
          <t>Equity</t>
        </is>
      </c>
      <c r="AG1050" t="n">
        <v>-0.000517</v>
      </c>
    </row>
    <row r="1051">
      <c r="A1051" t="inlineStr">
        <is>
          <t>LITL</t>
        </is>
      </c>
      <c r="B1051" t="inlineStr">
        <is>
          <t>CALIFORNIA WTR SVC GROUP USD 0.01</t>
        </is>
      </c>
      <c r="C1051" t="inlineStr">
        <is>
          <t>CWT</t>
        </is>
      </c>
      <c r="D1051" t="inlineStr">
        <is>
          <t>2165383</t>
        </is>
      </c>
      <c r="E1051" t="inlineStr">
        <is>
          <t>US1307881029</t>
        </is>
      </c>
      <c r="F1051" t="inlineStr">
        <is>
          <t>130788102</t>
        </is>
      </c>
      <c r="G1051" s="1" t="n">
        <v>760</v>
      </c>
      <c r="H1051" s="1" t="n">
        <v>46.81</v>
      </c>
      <c r="I1051" s="2" t="n">
        <v>35575.6</v>
      </c>
      <c r="J1051" s="3" t="n">
        <v>0.00629586</v>
      </c>
      <c r="K1051" s="4" t="n">
        <v>5650635.68</v>
      </c>
      <c r="L1051" s="5" t="n">
        <v>200001</v>
      </c>
      <c r="M1051" s="6" t="n">
        <v>28.25303713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130788102</t>
        </is>
      </c>
      <c r="U1051" t="inlineStr">
        <is>
          <t>Equity</t>
        </is>
      </c>
      <c r="AG1051" t="n">
        <v>-0.000517</v>
      </c>
    </row>
    <row r="1052">
      <c r="A1052" t="inlineStr">
        <is>
          <t>LITL</t>
        </is>
      </c>
      <c r="B1052" t="inlineStr">
        <is>
          <t>SPRINKLR INC USD 0.00003</t>
        </is>
      </c>
      <c r="C1052" t="inlineStr">
        <is>
          <t>CXM</t>
        </is>
      </c>
      <c r="D1052" t="inlineStr">
        <is>
          <t>BNKCPP6</t>
        </is>
      </c>
      <c r="E1052" t="inlineStr">
        <is>
          <t>US85208T1079</t>
        </is>
      </c>
      <c r="F1052" t="inlineStr">
        <is>
          <t>85208T107</t>
        </is>
      </c>
      <c r="G1052" s="1" t="n">
        <v>4437</v>
      </c>
      <c r="H1052" s="1" t="n">
        <v>7.64</v>
      </c>
      <c r="I1052" s="2" t="n">
        <v>33898.68</v>
      </c>
      <c r="J1052" s="3" t="n">
        <v>0.00599909</v>
      </c>
      <c r="K1052" s="4" t="n">
        <v>5650635.68</v>
      </c>
      <c r="L1052" s="5" t="n">
        <v>200001</v>
      </c>
      <c r="M1052" s="6" t="n">
        <v>28.25303713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85208T107</t>
        </is>
      </c>
      <c r="U1052" t="inlineStr">
        <is>
          <t>Equity</t>
        </is>
      </c>
      <c r="AG1052" t="n">
        <v>-0.000517</v>
      </c>
    </row>
    <row r="1053">
      <c r="A1053" t="inlineStr">
        <is>
          <t>LITL</t>
        </is>
      </c>
      <c r="B1053" t="inlineStr">
        <is>
          <t>DIAMOND HILL INVT GROUP INC NPV</t>
        </is>
      </c>
      <c r="C1053" t="inlineStr">
        <is>
          <t>DHIL</t>
        </is>
      </c>
      <c r="D1053" t="inlineStr">
        <is>
          <t>2801137</t>
        </is>
      </c>
      <c r="E1053" t="inlineStr">
        <is>
          <t>US25264R2076</t>
        </is>
      </c>
      <c r="F1053" t="inlineStr">
        <is>
          <t>25264R207</t>
        </is>
      </c>
      <c r="G1053" s="1" t="n">
        <v>246</v>
      </c>
      <c r="H1053" s="1" t="n">
        <v>140.54</v>
      </c>
      <c r="I1053" s="2" t="n">
        <v>34572.84</v>
      </c>
      <c r="J1053" s="3" t="n">
        <v>0.0061184</v>
      </c>
      <c r="K1053" s="4" t="n">
        <v>5650635.68</v>
      </c>
      <c r="L1053" s="5" t="n">
        <v>200001</v>
      </c>
      <c r="M1053" s="6" t="n">
        <v>28.25303713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25264R207</t>
        </is>
      </c>
      <c r="U1053" t="inlineStr">
        <is>
          <t>Equity</t>
        </is>
      </c>
      <c r="AG1053" t="n">
        <v>-0.000517</v>
      </c>
    </row>
    <row r="1054">
      <c r="A1054" t="inlineStr">
        <is>
          <t>LITL</t>
        </is>
      </c>
      <c r="B1054" t="inlineStr">
        <is>
          <t>DAILY JOURNAL CORP USD 0.01</t>
        </is>
      </c>
      <c r="C1054" t="inlineStr">
        <is>
          <t>DJCO</t>
        </is>
      </c>
      <c r="D1054" t="inlineStr">
        <is>
          <t>2251583</t>
        </is>
      </c>
      <c r="E1054" t="inlineStr">
        <is>
          <t>US2339121046</t>
        </is>
      </c>
      <c r="F1054" t="inlineStr">
        <is>
          <t>233912104</t>
        </is>
      </c>
      <c r="G1054" s="1" t="n">
        <v>77</v>
      </c>
      <c r="H1054" s="1" t="n">
        <v>438.52</v>
      </c>
      <c r="I1054" s="2" t="n">
        <v>33766.04</v>
      </c>
      <c r="J1054" s="3" t="n">
        <v>0.00597562</v>
      </c>
      <c r="K1054" s="4" t="n">
        <v>5650635.68</v>
      </c>
      <c r="L1054" s="5" t="n">
        <v>200001</v>
      </c>
      <c r="M1054" s="6" t="n">
        <v>28.25303713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233912104</t>
        </is>
      </c>
      <c r="U1054" t="inlineStr">
        <is>
          <t>Equity</t>
        </is>
      </c>
      <c r="AG1054" t="n">
        <v>-0.000517</v>
      </c>
    </row>
    <row r="1055">
      <c r="A1055" t="inlineStr">
        <is>
          <t>LITL</t>
        </is>
      </c>
      <c r="B1055" t="inlineStr">
        <is>
          <t>DIGITALOCEAN HLDGS INC USD 0.000025</t>
        </is>
      </c>
      <c r="C1055" t="inlineStr">
        <is>
          <t>DOCN</t>
        </is>
      </c>
      <c r="D1055" t="inlineStr">
        <is>
          <t>BNC23Q1</t>
        </is>
      </c>
      <c r="E1055" t="inlineStr">
        <is>
          <t>US25402D1028</t>
        </is>
      </c>
      <c r="F1055" t="inlineStr">
        <is>
          <t>25402D102</t>
        </is>
      </c>
      <c r="G1055" s="1" t="n">
        <v>945</v>
      </c>
      <c r="H1055" s="1" t="n">
        <v>37.84</v>
      </c>
      <c r="I1055" s="2" t="n">
        <v>35758.8</v>
      </c>
      <c r="J1055" s="3" t="n">
        <v>0.00632828</v>
      </c>
      <c r="K1055" s="4" t="n">
        <v>5650635.68</v>
      </c>
      <c r="L1055" s="5" t="n">
        <v>200001</v>
      </c>
      <c r="M1055" s="6" t="n">
        <v>28.25303713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25402D102</t>
        </is>
      </c>
      <c r="U1055" t="inlineStr">
        <is>
          <t>Equity</t>
        </is>
      </c>
      <c r="AG1055" t="n">
        <v>-0.000517</v>
      </c>
    </row>
    <row r="1056">
      <c r="A1056" t="inlineStr">
        <is>
          <t>LITL</t>
        </is>
      </c>
      <c r="B1056" t="inlineStr">
        <is>
          <t>EMERGENT BIOSOLUTIONS INC USD 0.001</t>
        </is>
      </c>
      <c r="C1056" t="inlineStr">
        <is>
          <t>EBS</t>
        </is>
      </c>
      <c r="D1056" t="inlineStr">
        <is>
          <t>B1HJLW5</t>
        </is>
      </c>
      <c r="E1056" t="inlineStr">
        <is>
          <t>US29089Q1058</t>
        </is>
      </c>
      <c r="F1056" t="inlineStr">
        <is>
          <t>29089Q105</t>
        </is>
      </c>
      <c r="G1056" s="1" t="n">
        <v>4210</v>
      </c>
      <c r="H1056" s="1" t="n">
        <v>9.890000000000001</v>
      </c>
      <c r="I1056" s="2" t="n">
        <v>41636.9</v>
      </c>
      <c r="J1056" s="3" t="n">
        <v>0.00736853</v>
      </c>
      <c r="K1056" s="4" t="n">
        <v>5650635.68</v>
      </c>
      <c r="L1056" s="5" t="n">
        <v>200001</v>
      </c>
      <c r="M1056" s="6" t="n">
        <v>28.25303713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29089Q105</t>
        </is>
      </c>
      <c r="U1056" t="inlineStr">
        <is>
          <t>Equity</t>
        </is>
      </c>
      <c r="AG1056" t="n">
        <v>-0.000517</v>
      </c>
    </row>
    <row r="1057">
      <c r="A1057" t="inlineStr">
        <is>
          <t>LITL</t>
        </is>
      </c>
      <c r="B1057" t="inlineStr">
        <is>
          <t>VAALCO ENERGY INC USD 0.1</t>
        </is>
      </c>
      <c r="C1057" t="inlineStr">
        <is>
          <t>EGY</t>
        </is>
      </c>
      <c r="D1057" t="inlineStr">
        <is>
          <t>2933353</t>
        </is>
      </c>
      <c r="E1057" t="inlineStr">
        <is>
          <t>US91851C2017</t>
        </is>
      </c>
      <c r="F1057" t="inlineStr">
        <is>
          <t>91851C201</t>
        </is>
      </c>
      <c r="G1057" s="1" t="n">
        <v>8349</v>
      </c>
      <c r="H1057" s="1" t="n">
        <v>4.02</v>
      </c>
      <c r="I1057" s="2" t="n">
        <v>33562.98</v>
      </c>
      <c r="J1057" s="3" t="n">
        <v>0.00593968</v>
      </c>
      <c r="K1057" s="4" t="n">
        <v>5650635.68</v>
      </c>
      <c r="L1057" s="5" t="n">
        <v>200001</v>
      </c>
      <c r="M1057" s="6" t="n">
        <v>28.25303713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91851C201</t>
        </is>
      </c>
      <c r="U1057" t="inlineStr">
        <is>
          <t>Equity</t>
        </is>
      </c>
      <c r="AG1057" t="n">
        <v>-0.000517</v>
      </c>
    </row>
    <row r="1058">
      <c r="A1058" t="inlineStr">
        <is>
          <t>LITL</t>
        </is>
      </c>
      <c r="B1058" t="inlineStr">
        <is>
          <t>EMBECTA CORP USD 0.01</t>
        </is>
      </c>
      <c r="C1058" t="inlineStr">
        <is>
          <t>EMBC</t>
        </is>
      </c>
      <c r="D1058" t="inlineStr">
        <is>
          <t>BMXWYR1</t>
        </is>
      </c>
      <c r="E1058" t="inlineStr">
        <is>
          <t>US29082K1051</t>
        </is>
      </c>
      <c r="F1058" t="inlineStr">
        <is>
          <t>29082K105</t>
        </is>
      </c>
      <c r="G1058" s="1" t="n">
        <v>2410</v>
      </c>
      <c r="H1058" s="1" t="n">
        <v>13.82</v>
      </c>
      <c r="I1058" s="2" t="n">
        <v>33306.2</v>
      </c>
      <c r="J1058" s="3" t="n">
        <v>0.00589424</v>
      </c>
      <c r="K1058" s="4" t="n">
        <v>5650635.68</v>
      </c>
      <c r="L1058" s="5" t="n">
        <v>200001</v>
      </c>
      <c r="M1058" s="6" t="n">
        <v>28.25303713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29082K105</t>
        </is>
      </c>
      <c r="U1058" t="inlineStr">
        <is>
          <t>Equity</t>
        </is>
      </c>
      <c r="AG1058" t="n">
        <v>-0.000517</v>
      </c>
    </row>
    <row r="1059">
      <c r="A1059" t="inlineStr">
        <is>
          <t>LITL</t>
        </is>
      </c>
      <c r="B1059" t="inlineStr">
        <is>
          <t>ENERGIZER HLDGS INC NEW USD 0.01</t>
        </is>
      </c>
      <c r="C1059" t="inlineStr">
        <is>
          <t>ENR</t>
        </is>
      </c>
      <c r="D1059" t="inlineStr">
        <is>
          <t>BYZFPN5</t>
        </is>
      </c>
      <c r="E1059" t="inlineStr">
        <is>
          <t>US29272W1099</t>
        </is>
      </c>
      <c r="F1059" t="inlineStr">
        <is>
          <t>29272W109</t>
        </is>
      </c>
      <c r="G1059" s="1" t="n">
        <v>1199</v>
      </c>
      <c r="H1059" s="1" t="n">
        <v>24.48</v>
      </c>
      <c r="I1059" s="2" t="n">
        <v>29351.52</v>
      </c>
      <c r="J1059" s="3" t="n">
        <v>0.00519437</v>
      </c>
      <c r="K1059" s="4" t="n">
        <v>5650635.68</v>
      </c>
      <c r="L1059" s="5" t="n">
        <v>200001</v>
      </c>
      <c r="M1059" s="6" t="n">
        <v>28.25303713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29272W109</t>
        </is>
      </c>
      <c r="U1059" t="inlineStr">
        <is>
          <t>Equity</t>
        </is>
      </c>
      <c r="AG1059" t="n">
        <v>-0.000517</v>
      </c>
    </row>
    <row r="1060">
      <c r="A1060" t="inlineStr">
        <is>
          <t>LITL</t>
        </is>
      </c>
      <c r="B1060" t="inlineStr">
        <is>
          <t>ENSIGN GRO COM USD0.001</t>
        </is>
      </c>
      <c r="C1060" t="inlineStr">
        <is>
          <t>ENSG</t>
        </is>
      </c>
      <c r="D1060" t="inlineStr">
        <is>
          <t>B1YWPP8</t>
        </is>
      </c>
      <c r="E1060" t="inlineStr">
        <is>
          <t>US29358P1012</t>
        </is>
      </c>
      <c r="F1060" t="inlineStr">
        <is>
          <t>29358P101</t>
        </is>
      </c>
      <c r="G1060" s="1" t="n">
        <v>210</v>
      </c>
      <c r="H1060" s="1" t="n">
        <v>176.35</v>
      </c>
      <c r="I1060" s="2" t="n">
        <v>37033.5</v>
      </c>
      <c r="J1060" s="3" t="n">
        <v>0.00655386</v>
      </c>
      <c r="K1060" s="4" t="n">
        <v>5650635.68</v>
      </c>
      <c r="L1060" s="5" t="n">
        <v>200001</v>
      </c>
      <c r="M1060" s="6" t="n">
        <v>28.25303713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29358P101</t>
        </is>
      </c>
      <c r="U1060" t="inlineStr">
        <is>
          <t>Equity</t>
        </is>
      </c>
      <c r="AG1060" t="n">
        <v>-0.000517</v>
      </c>
    </row>
    <row r="1061">
      <c r="A1061" t="inlineStr">
        <is>
          <t>LITL</t>
        </is>
      </c>
      <c r="B1061" t="inlineStr">
        <is>
          <t>ENOVA INTL INC USD 0.00001</t>
        </is>
      </c>
      <c r="C1061" t="inlineStr">
        <is>
          <t>ENVA</t>
        </is>
      </c>
      <c r="D1061" t="inlineStr">
        <is>
          <t>BRYQ4L1</t>
        </is>
      </c>
      <c r="E1061" t="inlineStr">
        <is>
          <t>US29357K1034</t>
        </is>
      </c>
      <c r="F1061" t="inlineStr">
        <is>
          <t>29357K103</t>
        </is>
      </c>
      <c r="G1061" s="1" t="n">
        <v>274</v>
      </c>
      <c r="H1061" s="1" t="n">
        <v>108.21</v>
      </c>
      <c r="I1061" s="2" t="n">
        <v>29649.54</v>
      </c>
      <c r="J1061" s="3" t="n">
        <v>0.00524712</v>
      </c>
      <c r="K1061" s="4" t="n">
        <v>5650635.68</v>
      </c>
      <c r="L1061" s="5" t="n">
        <v>200001</v>
      </c>
      <c r="M1061" s="6" t="n">
        <v>28.25303713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29357K103</t>
        </is>
      </c>
      <c r="U1061" t="inlineStr">
        <is>
          <t>Equity</t>
        </is>
      </c>
      <c r="AG1061" t="n">
        <v>-0.000517</v>
      </c>
    </row>
    <row r="1062">
      <c r="A1062" t="inlineStr">
        <is>
          <t>LITL</t>
        </is>
      </c>
      <c r="B1062" t="inlineStr">
        <is>
          <t>ESSENT GROUP LTD USD 0.015</t>
        </is>
      </c>
      <c r="C1062" t="inlineStr">
        <is>
          <t>ESNT</t>
        </is>
      </c>
      <c r="D1062" t="inlineStr">
        <is>
          <t>BFWGXR8</t>
        </is>
      </c>
      <c r="E1062" t="inlineStr">
        <is>
          <t>BMG3198U1027</t>
        </is>
      </c>
      <c r="F1062" t="inlineStr">
        <is>
          <t>G3198U102</t>
        </is>
      </c>
      <c r="G1062" s="1" t="n">
        <v>529</v>
      </c>
      <c r="H1062" s="1" t="n">
        <v>59.61</v>
      </c>
      <c r="I1062" s="2" t="n">
        <v>31533.69</v>
      </c>
      <c r="J1062" s="3" t="n">
        <v>0.00558056</v>
      </c>
      <c r="K1062" s="4" t="n">
        <v>5650635.68</v>
      </c>
      <c r="L1062" s="5" t="n">
        <v>200001</v>
      </c>
      <c r="M1062" s="6" t="n">
        <v>28.25303713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G3198U102</t>
        </is>
      </c>
      <c r="U1062" t="inlineStr">
        <is>
          <t>Equity</t>
        </is>
      </c>
      <c r="AG1062" t="n">
        <v>-0.000517</v>
      </c>
    </row>
    <row r="1063">
      <c r="A1063" t="inlineStr">
        <is>
          <t>LITL</t>
        </is>
      </c>
      <c r="B1063" t="inlineStr">
        <is>
          <t>EVERQUOTE INC USD 0.001</t>
        </is>
      </c>
      <c r="C1063" t="inlineStr">
        <is>
          <t>EVER</t>
        </is>
      </c>
      <c r="D1063" t="inlineStr">
        <is>
          <t>BG88WS9</t>
        </is>
      </c>
      <c r="E1063" t="inlineStr">
        <is>
          <t>US30041R1086</t>
        </is>
      </c>
      <c r="F1063" t="inlineStr">
        <is>
          <t>30041R108</t>
        </is>
      </c>
      <c r="G1063" s="1" t="n">
        <v>1356</v>
      </c>
      <c r="H1063" s="1" t="n">
        <v>22.27</v>
      </c>
      <c r="I1063" s="2" t="n">
        <v>30198.12</v>
      </c>
      <c r="J1063" s="3" t="n">
        <v>0.0053442</v>
      </c>
      <c r="K1063" s="4" t="n">
        <v>5650635.68</v>
      </c>
      <c r="L1063" s="5" t="n">
        <v>200001</v>
      </c>
      <c r="M1063" s="6" t="n">
        <v>28.25303713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30041R108</t>
        </is>
      </c>
      <c r="U1063" t="inlineStr">
        <is>
          <t>Equity</t>
        </is>
      </c>
      <c r="AG1063" t="n">
        <v>-0.000517</v>
      </c>
    </row>
    <row r="1064">
      <c r="A1064" t="inlineStr">
        <is>
          <t>LITL</t>
        </is>
      </c>
      <c r="B1064" t="inlineStr">
        <is>
          <t>FARMLAND P COM USD0.01</t>
        </is>
      </c>
      <c r="C1064" t="inlineStr">
        <is>
          <t>FPI</t>
        </is>
      </c>
      <c r="D1064" t="inlineStr">
        <is>
          <t>BKZH191</t>
        </is>
      </c>
      <c r="E1064" t="inlineStr">
        <is>
          <t>US31154R1095</t>
        </is>
      </c>
      <c r="F1064" t="inlineStr">
        <is>
          <t>31154R109</t>
        </is>
      </c>
      <c r="G1064" s="1" t="n">
        <v>3162</v>
      </c>
      <c r="H1064" s="1" t="n">
        <v>10.48</v>
      </c>
      <c r="I1064" s="2" t="n">
        <v>33137.76</v>
      </c>
      <c r="J1064" s="3" t="n">
        <v>0.00586443</v>
      </c>
      <c r="K1064" s="4" t="n">
        <v>5650635.68</v>
      </c>
      <c r="L1064" s="5" t="n">
        <v>200001</v>
      </c>
      <c r="M1064" s="6" t="n">
        <v>28.25303713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31154R109</t>
        </is>
      </c>
      <c r="U1064" t="inlineStr">
        <is>
          <t>Equity</t>
        </is>
      </c>
      <c r="AG1064" t="n">
        <v>-0.000517</v>
      </c>
    </row>
    <row r="1065">
      <c r="A1065" t="inlineStr">
        <is>
          <t>LITL</t>
        </is>
      </c>
      <c r="B1065" t="inlineStr">
        <is>
          <t>FRONTDOOR INC USD 0.01</t>
        </is>
      </c>
      <c r="C1065" t="inlineStr">
        <is>
          <t>FTDR</t>
        </is>
      </c>
      <c r="D1065" t="inlineStr">
        <is>
          <t>BFYF094</t>
        </is>
      </c>
      <c r="E1065" t="inlineStr">
        <is>
          <t>US35905A1097</t>
        </is>
      </c>
      <c r="F1065" t="inlineStr">
        <is>
          <t>35905A109</t>
        </is>
      </c>
      <c r="G1065" s="1" t="n">
        <v>517</v>
      </c>
      <c r="H1065" s="1" t="n">
        <v>65.84999999999999</v>
      </c>
      <c r="I1065" s="2" t="n">
        <v>34044.45</v>
      </c>
      <c r="J1065" s="3" t="n">
        <v>0.00602489</v>
      </c>
      <c r="K1065" s="4" t="n">
        <v>5650635.68</v>
      </c>
      <c r="L1065" s="5" t="n">
        <v>200001</v>
      </c>
      <c r="M1065" s="6" t="n">
        <v>28.25303713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35905A109</t>
        </is>
      </c>
      <c r="U1065" t="inlineStr">
        <is>
          <t>Equity</t>
        </is>
      </c>
      <c r="AG1065" t="n">
        <v>-0.000517</v>
      </c>
    </row>
    <row r="1066">
      <c r="A1066" t="inlineStr">
        <is>
          <t>LITL</t>
        </is>
      </c>
      <c r="B1066" t="inlineStr">
        <is>
          <t>FULTON FINL CORP PA USD 2.5</t>
        </is>
      </c>
      <c r="C1066" t="inlineStr">
        <is>
          <t>FULT</t>
        </is>
      </c>
      <c r="D1066" t="inlineStr">
        <is>
          <t>2356585</t>
        </is>
      </c>
      <c r="E1066" t="inlineStr">
        <is>
          <t>US3602711000</t>
        </is>
      </c>
      <c r="F1066" t="inlineStr">
        <is>
          <t>360271100</t>
        </is>
      </c>
      <c r="G1066" s="1" t="n">
        <v>1784</v>
      </c>
      <c r="H1066" s="1" t="n">
        <v>18.51</v>
      </c>
      <c r="I1066" s="2" t="n">
        <v>33021.84</v>
      </c>
      <c r="J1066" s="3" t="n">
        <v>0.00584392</v>
      </c>
      <c r="K1066" s="4" t="n">
        <v>5650635.68</v>
      </c>
      <c r="L1066" s="5" t="n">
        <v>200001</v>
      </c>
      <c r="M1066" s="6" t="n">
        <v>28.25303713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360271100</t>
        </is>
      </c>
      <c r="U1066" t="inlineStr">
        <is>
          <t>Equity</t>
        </is>
      </c>
      <c r="AG1066" t="n">
        <v>-0.000517</v>
      </c>
    </row>
    <row r="1067">
      <c r="A1067" t="inlineStr">
        <is>
          <t>LITL</t>
        </is>
      </c>
      <c r="B1067" t="inlineStr">
        <is>
          <t>GREENBRIER COMPANIES INC NPV</t>
        </is>
      </c>
      <c r="C1067" t="inlineStr">
        <is>
          <t>GBX</t>
        </is>
      </c>
      <c r="D1067" t="inlineStr">
        <is>
          <t>2387530</t>
        </is>
      </c>
      <c r="E1067" t="inlineStr">
        <is>
          <t>US3936571013</t>
        </is>
      </c>
      <c r="F1067" t="inlineStr">
        <is>
          <t>393657101</t>
        </is>
      </c>
      <c r="G1067" s="1" t="n">
        <v>749</v>
      </c>
      <c r="H1067" s="1" t="n">
        <v>45.52</v>
      </c>
      <c r="I1067" s="2" t="n">
        <v>34094.48</v>
      </c>
      <c r="J1067" s="3" t="n">
        <v>0.00603374</v>
      </c>
      <c r="K1067" s="4" t="n">
        <v>5650635.68</v>
      </c>
      <c r="L1067" s="5" t="n">
        <v>200001</v>
      </c>
      <c r="M1067" s="6" t="n">
        <v>28.25303713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393657101</t>
        </is>
      </c>
      <c r="U1067" t="inlineStr">
        <is>
          <t>Equity</t>
        </is>
      </c>
      <c r="AG1067" t="n">
        <v>-0.000517</v>
      </c>
    </row>
    <row r="1068">
      <c r="A1068" t="inlineStr">
        <is>
          <t>LITL</t>
        </is>
      </c>
      <c r="B1068" t="inlineStr">
        <is>
          <t>GANNETT CO INC NEW USD 0.01</t>
        </is>
      </c>
      <c r="C1068" t="inlineStr">
        <is>
          <t>GCI</t>
        </is>
      </c>
      <c r="D1068" t="inlineStr">
        <is>
          <t>BKPH157</t>
        </is>
      </c>
      <c r="E1068" t="inlineStr">
        <is>
          <t>US36472T1097</t>
        </is>
      </c>
      <c r="F1068" t="inlineStr">
        <is>
          <t>36472T109</t>
        </is>
      </c>
      <c r="G1068" s="1" t="n">
        <v>8038</v>
      </c>
      <c r="H1068" s="1" t="n">
        <v>3.87</v>
      </c>
      <c r="I1068" s="2" t="n">
        <v>31107.06</v>
      </c>
      <c r="J1068" s="3" t="n">
        <v>0.00550505</v>
      </c>
      <c r="K1068" s="4" t="n">
        <v>5650635.68</v>
      </c>
      <c r="L1068" s="5" t="n">
        <v>200001</v>
      </c>
      <c r="M1068" s="6" t="n">
        <v>28.25303713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36472T109</t>
        </is>
      </c>
      <c r="U1068" t="inlineStr">
        <is>
          <t>Equity</t>
        </is>
      </c>
      <c r="AG1068" t="n">
        <v>-0.000517</v>
      </c>
    </row>
    <row r="1069">
      <c r="A1069" t="inlineStr">
        <is>
          <t>LITL</t>
        </is>
      </c>
      <c r="B1069" t="inlineStr">
        <is>
          <t>GIGACLOUD TECHNOLOGY INC USD 0.05</t>
        </is>
      </c>
      <c r="C1069" t="inlineStr">
        <is>
          <t>GCT</t>
        </is>
      </c>
      <c r="D1069" t="inlineStr">
        <is>
          <t>BP0WTV4</t>
        </is>
      </c>
      <c r="E1069" t="inlineStr">
        <is>
          <t>KYG386441037</t>
        </is>
      </c>
      <c r="F1069" t="inlineStr">
        <is>
          <t>G38644103</t>
        </is>
      </c>
      <c r="G1069" s="1" t="n">
        <v>1169</v>
      </c>
      <c r="H1069" s="1" t="n">
        <v>29.42</v>
      </c>
      <c r="I1069" s="2" t="n">
        <v>34391.98</v>
      </c>
      <c r="J1069" s="3" t="n">
        <v>0.00608639</v>
      </c>
      <c r="K1069" s="4" t="n">
        <v>5650635.68</v>
      </c>
      <c r="L1069" s="5" t="n">
        <v>200001</v>
      </c>
      <c r="M1069" s="6" t="n">
        <v>28.25303713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G38644103</t>
        </is>
      </c>
      <c r="U1069" t="inlineStr">
        <is>
          <t>Equity</t>
        </is>
      </c>
      <c r="AG1069" t="n">
        <v>-0.000517</v>
      </c>
    </row>
    <row r="1070">
      <c r="A1070" t="inlineStr">
        <is>
          <t>LITL</t>
        </is>
      </c>
      <c r="B1070" t="inlineStr">
        <is>
          <t>GLOBAL INDL CO USD 0.01</t>
        </is>
      </c>
      <c r="C1070" t="inlineStr">
        <is>
          <t>GIC</t>
        </is>
      </c>
      <c r="D1070" t="inlineStr">
        <is>
          <t>BNBY595</t>
        </is>
      </c>
      <c r="E1070" t="inlineStr">
        <is>
          <t>US37892E1029</t>
        </is>
      </c>
      <c r="F1070" t="inlineStr">
        <is>
          <t>37892E102</t>
        </is>
      </c>
      <c r="G1070" s="1" t="n">
        <v>959</v>
      </c>
      <c r="H1070" s="1" t="n">
        <v>34.94</v>
      </c>
      <c r="I1070" s="2" t="n">
        <v>33507.46</v>
      </c>
      <c r="J1070" s="3" t="n">
        <v>0.00592986</v>
      </c>
      <c r="K1070" s="4" t="n">
        <v>5650635.68</v>
      </c>
      <c r="L1070" s="5" t="n">
        <v>200001</v>
      </c>
      <c r="M1070" s="6" t="n">
        <v>28.25303713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37892E102</t>
        </is>
      </c>
      <c r="U1070" t="inlineStr">
        <is>
          <t>Equity</t>
        </is>
      </c>
      <c r="AG1070" t="n">
        <v>-0.000517</v>
      </c>
    </row>
    <row r="1071">
      <c r="A1071" t="inlineStr">
        <is>
          <t>LITL</t>
        </is>
      </c>
      <c r="B1071" t="inlineStr">
        <is>
          <t>GREAT LAKES DREDGE + DOC USD 0.0001</t>
        </is>
      </c>
      <c r="C1071" t="inlineStr">
        <is>
          <t>GLDD</t>
        </is>
      </c>
      <c r="D1071" t="inlineStr">
        <is>
          <t>B1LDZK9</t>
        </is>
      </c>
      <c r="E1071" t="inlineStr">
        <is>
          <t>US3906071093</t>
        </is>
      </c>
      <c r="F1071" t="inlineStr">
        <is>
          <t>390607109</t>
        </is>
      </c>
      <c r="G1071" s="1" t="n">
        <v>2854</v>
      </c>
      <c r="H1071" s="1" t="n">
        <v>11.88</v>
      </c>
      <c r="I1071" s="2" t="n">
        <v>33905.52</v>
      </c>
      <c r="J1071" s="3" t="n">
        <v>0.0060003</v>
      </c>
      <c r="K1071" s="4" t="n">
        <v>5650635.68</v>
      </c>
      <c r="L1071" s="5" t="n">
        <v>200001</v>
      </c>
      <c r="M1071" s="6" t="n">
        <v>28.25303713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390607109</t>
        </is>
      </c>
      <c r="U1071" t="inlineStr">
        <is>
          <t>Equity</t>
        </is>
      </c>
      <c r="AG1071" t="n">
        <v>-0.000517</v>
      </c>
    </row>
    <row r="1072">
      <c r="A1072" t="inlineStr">
        <is>
          <t>LITL</t>
        </is>
      </c>
      <c r="B1072" t="inlineStr">
        <is>
          <t>MONTE ROSA THERAPEUTICS USD 0.0001</t>
        </is>
      </c>
      <c r="C1072" t="inlineStr">
        <is>
          <t>GLUE</t>
        </is>
      </c>
      <c r="D1072" t="inlineStr">
        <is>
          <t>BP7KZP7</t>
        </is>
      </c>
      <c r="E1072" t="inlineStr">
        <is>
          <t>US61225M1027</t>
        </is>
      </c>
      <c r="F1072" t="inlineStr">
        <is>
          <t>61225M102</t>
        </is>
      </c>
      <c r="G1072" s="1" t="n">
        <v>5461</v>
      </c>
      <c r="H1072" s="1" t="n">
        <v>7.71</v>
      </c>
      <c r="I1072" s="2" t="n">
        <v>42104.31</v>
      </c>
      <c r="J1072" s="3" t="n">
        <v>0.00745125</v>
      </c>
      <c r="K1072" s="4" t="n">
        <v>5650635.68</v>
      </c>
      <c r="L1072" s="5" t="n">
        <v>200001</v>
      </c>
      <c r="M1072" s="6" t="n">
        <v>28.25303713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61225M102</t>
        </is>
      </c>
      <c r="U1072" t="inlineStr">
        <is>
          <t>Equity</t>
        </is>
      </c>
      <c r="AG1072" t="n">
        <v>-0.000517</v>
      </c>
    </row>
    <row r="1073">
      <c r="A1073" t="inlineStr">
        <is>
          <t>LITL</t>
        </is>
      </c>
      <c r="B1073" t="inlineStr">
        <is>
          <t>GARRETT MOTION INC USD 0.001</t>
        </is>
      </c>
      <c r="C1073" t="inlineStr">
        <is>
          <t>GTX</t>
        </is>
      </c>
      <c r="D1073" t="inlineStr">
        <is>
          <t>BGLRLT7</t>
        </is>
      </c>
      <c r="E1073" t="inlineStr">
        <is>
          <t>US3665051054</t>
        </is>
      </c>
      <c r="F1073" t="inlineStr">
        <is>
          <t>366505105</t>
        </is>
      </c>
      <c r="G1073" s="1" t="n">
        <v>2542</v>
      </c>
      <c r="H1073" s="1" t="n">
        <v>13.03</v>
      </c>
      <c r="I1073" s="2" t="n">
        <v>33122.26</v>
      </c>
      <c r="J1073" s="3" t="n">
        <v>0.00586169</v>
      </c>
      <c r="K1073" s="4" t="n">
        <v>5650635.68</v>
      </c>
      <c r="L1073" s="5" t="n">
        <v>200001</v>
      </c>
      <c r="M1073" s="6" t="n">
        <v>28.25303713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366505105</t>
        </is>
      </c>
      <c r="U1073" t="inlineStr">
        <is>
          <t>Equity</t>
        </is>
      </c>
      <c r="AG1073" t="n">
        <v>-0.000517</v>
      </c>
    </row>
    <row r="1074">
      <c r="A1074" t="inlineStr">
        <is>
          <t>LITL</t>
        </is>
      </c>
      <c r="B1074" t="inlineStr">
        <is>
          <t>HANESBRANDS INC USD</t>
        </is>
      </c>
      <c r="C1074" t="inlineStr">
        <is>
          <t>HBI</t>
        </is>
      </c>
      <c r="D1074" t="inlineStr">
        <is>
          <t>B1BJSL9</t>
        </is>
      </c>
      <c r="E1074" t="inlineStr">
        <is>
          <t>US4103451021</t>
        </is>
      </c>
      <c r="F1074" t="inlineStr">
        <is>
          <t>410345102</t>
        </is>
      </c>
      <c r="G1074" s="1" t="n">
        <v>5367</v>
      </c>
      <c r="H1074" s="1" t="n">
        <v>6.97</v>
      </c>
      <c r="I1074" s="2" t="n">
        <v>37407.99</v>
      </c>
      <c r="J1074" s="3" t="n">
        <v>0.00662014</v>
      </c>
      <c r="K1074" s="4" t="n">
        <v>5650635.68</v>
      </c>
      <c r="L1074" s="5" t="n">
        <v>200001</v>
      </c>
      <c r="M1074" s="6" t="n">
        <v>28.25303713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410345102</t>
        </is>
      </c>
      <c r="U1074" t="inlineStr">
        <is>
          <t>Equity</t>
        </is>
      </c>
      <c r="AG1074" t="n">
        <v>-0.000517</v>
      </c>
    </row>
    <row r="1075">
      <c r="A1075" t="inlineStr">
        <is>
          <t>LITL</t>
        </is>
      </c>
      <c r="B1075" t="inlineStr">
        <is>
          <t>HBT FINL INC USD 0.01</t>
        </is>
      </c>
      <c r="C1075" t="inlineStr">
        <is>
          <t>HBT</t>
        </is>
      </c>
      <c r="D1075" t="inlineStr">
        <is>
          <t>BJBZRJ4</t>
        </is>
      </c>
      <c r="E1075" t="inlineStr">
        <is>
          <t>US4041111067</t>
        </is>
      </c>
      <c r="F1075" t="inlineStr">
        <is>
          <t>404111106</t>
        </is>
      </c>
      <c r="G1075" s="1" t="n">
        <v>1329</v>
      </c>
      <c r="H1075" s="1" t="n">
        <v>24.56</v>
      </c>
      <c r="I1075" s="2" t="n">
        <v>32640.24</v>
      </c>
      <c r="J1075" s="3" t="n">
        <v>0.00577638</v>
      </c>
      <c r="K1075" s="4" t="n">
        <v>5650635.68</v>
      </c>
      <c r="L1075" s="5" t="n">
        <v>200001</v>
      </c>
      <c r="M1075" s="6" t="n">
        <v>28.25303713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404111106</t>
        </is>
      </c>
      <c r="U1075" t="inlineStr">
        <is>
          <t>Equity</t>
        </is>
      </c>
      <c r="AG1075" t="n">
        <v>-0.000517</v>
      </c>
    </row>
    <row r="1076">
      <c r="A1076" t="inlineStr">
        <is>
          <t>LITL</t>
        </is>
      </c>
      <c r="B1076" t="inlineStr">
        <is>
          <t>HAMILTON INSURANCE GROUP L USD 0.01</t>
        </is>
      </c>
      <c r="C1076" t="inlineStr">
        <is>
          <t>HG</t>
        </is>
      </c>
      <c r="D1076" t="inlineStr">
        <is>
          <t>BRWKTM1</t>
        </is>
      </c>
      <c r="E1076" t="inlineStr">
        <is>
          <t>BMG427061046</t>
        </is>
      </c>
      <c r="F1076" t="inlineStr">
        <is>
          <t>G42706104</t>
        </is>
      </c>
      <c r="G1076" s="1" t="n">
        <v>1418</v>
      </c>
      <c r="H1076" s="1" t="n">
        <v>24.64</v>
      </c>
      <c r="I1076" s="2" t="n">
        <v>34939.52</v>
      </c>
      <c r="J1076" s="3" t="n">
        <v>0.00618329</v>
      </c>
      <c r="K1076" s="4" t="n">
        <v>5650635.68</v>
      </c>
      <c r="L1076" s="5" t="n">
        <v>200001</v>
      </c>
      <c r="M1076" s="6" t="n">
        <v>28.25303713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G42706104</t>
        </is>
      </c>
      <c r="U1076" t="inlineStr">
        <is>
          <t>Equity</t>
        </is>
      </c>
      <c r="AG1076" t="n">
        <v>-0.000517</v>
      </c>
    </row>
    <row r="1077">
      <c r="A1077" t="inlineStr">
        <is>
          <t>LITL</t>
        </is>
      </c>
      <c r="B1077" t="inlineStr">
        <is>
          <t>HERBALIFE NUTRITION LTD USD 0.002</t>
        </is>
      </c>
      <c r="C1077" t="inlineStr">
        <is>
          <t>HLF</t>
        </is>
      </c>
      <c r="D1077" t="inlineStr">
        <is>
          <t>B0539H3</t>
        </is>
      </c>
      <c r="E1077" t="inlineStr">
        <is>
          <t>KYG4412G1010</t>
        </is>
      </c>
      <c r="F1077" t="inlineStr">
        <is>
          <t>G4412G101</t>
        </is>
      </c>
      <c r="G1077" s="1" t="n">
        <v>3786</v>
      </c>
      <c r="H1077" s="1" t="n">
        <v>9.15</v>
      </c>
      <c r="I1077" s="2" t="n">
        <v>34641.9</v>
      </c>
      <c r="J1077" s="3" t="n">
        <v>0.00613062</v>
      </c>
      <c r="K1077" s="4" t="n">
        <v>5650635.68</v>
      </c>
      <c r="L1077" s="5" t="n">
        <v>200001</v>
      </c>
      <c r="M1077" s="6" t="n">
        <v>28.25303713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G4412G101</t>
        </is>
      </c>
      <c r="U1077" t="inlineStr">
        <is>
          <t>Equity</t>
        </is>
      </c>
      <c r="AG1077" t="n">
        <v>-0.000517</v>
      </c>
    </row>
    <row r="1078">
      <c r="A1078" t="inlineStr">
        <is>
          <t>LITL</t>
        </is>
      </c>
      <c r="B1078" t="inlineStr">
        <is>
          <t>HARROW HEALTH INC USD 0.001</t>
        </is>
      </c>
      <c r="C1078" t="inlineStr">
        <is>
          <t>HROW</t>
        </is>
      </c>
      <c r="D1078" t="inlineStr">
        <is>
          <t>BHNDW86</t>
        </is>
      </c>
      <c r="E1078" t="inlineStr">
        <is>
          <t>US4158581094</t>
        </is>
      </c>
      <c r="F1078" t="inlineStr">
        <is>
          <t>415858109</t>
        </is>
      </c>
      <c r="G1078" s="1" t="n">
        <v>780</v>
      </c>
      <c r="H1078" s="1" t="n">
        <v>39.74</v>
      </c>
      <c r="I1078" s="2" t="n">
        <v>30997.2</v>
      </c>
      <c r="J1078" s="3" t="n">
        <v>0.00548561</v>
      </c>
      <c r="K1078" s="4" t="n">
        <v>5650635.68</v>
      </c>
      <c r="L1078" s="5" t="n">
        <v>200001</v>
      </c>
      <c r="M1078" s="6" t="n">
        <v>28.25303713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415858109</t>
        </is>
      </c>
      <c r="U1078" t="inlineStr">
        <is>
          <t>Equity</t>
        </is>
      </c>
      <c r="AG1078" t="n">
        <v>-0.000517</v>
      </c>
    </row>
    <row r="1079">
      <c r="A1079" t="inlineStr">
        <is>
          <t>LITL</t>
        </is>
      </c>
      <c r="B1079" t="inlineStr">
        <is>
          <t>HERITAGE INS HLDGS INC USD 0.0001</t>
        </is>
      </c>
      <c r="C1079" t="inlineStr">
        <is>
          <t>HRTG</t>
        </is>
      </c>
      <c r="D1079" t="inlineStr">
        <is>
          <t>BMN9870</t>
        </is>
      </c>
      <c r="E1079" t="inlineStr">
        <is>
          <t>US42727J1025</t>
        </is>
      </c>
      <c r="F1079" t="inlineStr">
        <is>
          <t>42727J102</t>
        </is>
      </c>
      <c r="G1079" s="1" t="n">
        <v>1219</v>
      </c>
      <c r="H1079" s="1" t="n">
        <v>25.93</v>
      </c>
      <c r="I1079" s="2" t="n">
        <v>31608.67</v>
      </c>
      <c r="J1079" s="3" t="n">
        <v>0.00559383</v>
      </c>
      <c r="K1079" s="4" t="n">
        <v>5650635.68</v>
      </c>
      <c r="L1079" s="5" t="n">
        <v>200001</v>
      </c>
      <c r="M1079" s="6" t="n">
        <v>28.25303713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42727J102</t>
        </is>
      </c>
      <c r="U1079" t="inlineStr">
        <is>
          <t>Equity</t>
        </is>
      </c>
      <c r="AG1079" t="n">
        <v>-0.000517</v>
      </c>
    </row>
    <row r="1080">
      <c r="A1080" t="inlineStr">
        <is>
          <t>LITL</t>
        </is>
      </c>
      <c r="B1080" t="inlineStr">
        <is>
          <t>HOMETRUST BANCSHARES INC USD 0.01</t>
        </is>
      </c>
      <c r="C1080" t="inlineStr">
        <is>
          <t>HTBI</t>
        </is>
      </c>
      <c r="D1080" t="inlineStr">
        <is>
          <t>B84T2F7</t>
        </is>
      </c>
      <c r="E1080" t="inlineStr">
        <is>
          <t>US4378721041</t>
        </is>
      </c>
      <c r="F1080" t="inlineStr">
        <is>
          <t>437872104</t>
        </is>
      </c>
      <c r="G1080" s="1" t="n">
        <v>829</v>
      </c>
      <c r="H1080" s="1" t="n">
        <v>40.1</v>
      </c>
      <c r="I1080" s="2" t="n">
        <v>33242.9</v>
      </c>
      <c r="J1080" s="3" t="n">
        <v>0.00588304</v>
      </c>
      <c r="K1080" s="4" t="n">
        <v>5650635.68</v>
      </c>
      <c r="L1080" s="5" t="n">
        <v>200001</v>
      </c>
      <c r="M1080" s="6" t="n">
        <v>28.25303713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437872104</t>
        </is>
      </c>
      <c r="U1080" t="inlineStr">
        <is>
          <t>Equity</t>
        </is>
      </c>
      <c r="AG1080" t="n">
        <v>-0.000517</v>
      </c>
    </row>
    <row r="1081">
      <c r="A1081" t="inlineStr">
        <is>
          <t>LITL</t>
        </is>
      </c>
      <c r="B1081" t="inlineStr">
        <is>
          <t>INTEGRAL AD SCIENCE HLDG USD 0.001</t>
        </is>
      </c>
      <c r="C1081" t="inlineStr">
        <is>
          <t>IAS</t>
        </is>
      </c>
      <c r="D1081" t="inlineStr">
        <is>
          <t>BP7L3L2</t>
        </is>
      </c>
      <c r="E1081" t="inlineStr">
        <is>
          <t>US45828L1089</t>
        </is>
      </c>
      <c r="F1081" t="inlineStr">
        <is>
          <t>45828L108</t>
        </is>
      </c>
      <c r="G1081" s="1" t="n">
        <v>4052</v>
      </c>
      <c r="H1081" s="1" t="n">
        <v>10.2</v>
      </c>
      <c r="I1081" s="2" t="n">
        <v>41330.4</v>
      </c>
      <c r="J1081" s="3" t="n">
        <v>0.00731429</v>
      </c>
      <c r="K1081" s="4" t="n">
        <v>5650635.68</v>
      </c>
      <c r="L1081" s="5" t="n">
        <v>200001</v>
      </c>
      <c r="M1081" s="6" t="n">
        <v>28.25303713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45828L108</t>
        </is>
      </c>
      <c r="U1081" t="inlineStr">
        <is>
          <t>Equity</t>
        </is>
      </c>
      <c r="AG1081" t="n">
        <v>-0.000517</v>
      </c>
    </row>
    <row r="1082">
      <c r="A1082" t="inlineStr">
        <is>
          <t>LITL</t>
        </is>
      </c>
      <c r="B1082" t="inlineStr">
        <is>
          <t>IBEX HOLDINGS LTD USD 0.0001</t>
        </is>
      </c>
      <c r="C1082" t="inlineStr">
        <is>
          <t>IBEX</t>
        </is>
      </c>
      <c r="D1082" t="inlineStr">
        <is>
          <t>BLF81K2</t>
        </is>
      </c>
      <c r="E1082" t="inlineStr">
        <is>
          <t>BMG4690M1010</t>
        </is>
      </c>
      <c r="F1082" t="inlineStr">
        <is>
          <t>G4690M101</t>
        </is>
      </c>
      <c r="G1082" s="1" t="n">
        <v>844</v>
      </c>
      <c r="H1082" s="1" t="n">
        <v>37.47</v>
      </c>
      <c r="I1082" s="2" t="n">
        <v>31624.68</v>
      </c>
      <c r="J1082" s="3" t="n">
        <v>0.00559666</v>
      </c>
      <c r="K1082" s="4" t="n">
        <v>5650635.68</v>
      </c>
      <c r="L1082" s="5" t="n">
        <v>200001</v>
      </c>
      <c r="M1082" s="6" t="n">
        <v>28.25303713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G4690M101</t>
        </is>
      </c>
      <c r="U1082" t="inlineStr">
        <is>
          <t>Equity</t>
        </is>
      </c>
      <c r="AG1082" t="n">
        <v>-0.000517</v>
      </c>
    </row>
    <row r="1083">
      <c r="A1083" t="inlineStr">
        <is>
          <t>LITL</t>
        </is>
      </c>
      <c r="B1083" t="inlineStr">
        <is>
          <t>INTERNATIONAL BANCSHARES CO USD 1.0</t>
        </is>
      </c>
      <c r="C1083" t="inlineStr">
        <is>
          <t>IBOC</t>
        </is>
      </c>
      <c r="D1083" t="inlineStr">
        <is>
          <t>2243911</t>
        </is>
      </c>
      <c r="E1083" t="inlineStr">
        <is>
          <t>US4590441030</t>
        </is>
      </c>
      <c r="F1083" t="inlineStr">
        <is>
          <t>459044103</t>
        </is>
      </c>
      <c r="G1083" s="1" t="n">
        <v>495</v>
      </c>
      <c r="H1083" s="1" t="n">
        <v>67.88</v>
      </c>
      <c r="I1083" s="2" t="n">
        <v>33600.6</v>
      </c>
      <c r="J1083" s="3" t="n">
        <v>0.00594634</v>
      </c>
      <c r="K1083" s="4" t="n">
        <v>5650635.68</v>
      </c>
      <c r="L1083" s="5" t="n">
        <v>200001</v>
      </c>
      <c r="M1083" s="6" t="n">
        <v>28.25303713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459044103</t>
        </is>
      </c>
      <c r="U1083" t="inlineStr">
        <is>
          <t>Equity</t>
        </is>
      </c>
      <c r="AG1083" t="n">
        <v>-0.000517</v>
      </c>
    </row>
    <row r="1084">
      <c r="A1084" t="inlineStr">
        <is>
          <t>LITL</t>
        </is>
      </c>
      <c r="B1084" t="inlineStr">
        <is>
          <t>INTERDIGITAL INC PA USD 0.01</t>
        </is>
      </c>
      <c r="C1084" t="inlineStr">
        <is>
          <t>IDCC</t>
        </is>
      </c>
      <c r="D1084" t="inlineStr">
        <is>
          <t>2465737</t>
        </is>
      </c>
      <c r="E1084" t="inlineStr">
        <is>
          <t>US45867G1013</t>
        </is>
      </c>
      <c r="F1084" t="inlineStr">
        <is>
          <t>45867G101</t>
        </is>
      </c>
      <c r="G1084" s="1" t="n">
        <v>103</v>
      </c>
      <c r="H1084" s="1" t="n">
        <v>350.43</v>
      </c>
      <c r="I1084" s="2" t="n">
        <v>36094.29</v>
      </c>
      <c r="J1084" s="3" t="n">
        <v>0.00638765</v>
      </c>
      <c r="K1084" s="4" t="n">
        <v>5650635.68</v>
      </c>
      <c r="L1084" s="5" t="n">
        <v>200001</v>
      </c>
      <c r="M1084" s="6" t="n">
        <v>28.25303713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45867G101</t>
        </is>
      </c>
      <c r="U1084" t="inlineStr">
        <is>
          <t>Equity</t>
        </is>
      </c>
      <c r="AG1084" t="n">
        <v>-0.000517</v>
      </c>
    </row>
    <row r="1085">
      <c r="A1085" t="inlineStr">
        <is>
          <t>LITL</t>
        </is>
      </c>
      <c r="B1085" t="inlineStr">
        <is>
          <t>IDT CORP USD 0.01</t>
        </is>
      </c>
      <c r="C1085" t="inlineStr">
        <is>
          <t>IDT</t>
        </is>
      </c>
      <c r="D1085" t="inlineStr">
        <is>
          <t>2757304</t>
        </is>
      </c>
      <c r="E1085" t="inlineStr">
        <is>
          <t>US4489475073</t>
        </is>
      </c>
      <c r="F1085" t="inlineStr">
        <is>
          <t>448947507</t>
        </is>
      </c>
      <c r="G1085" s="1" t="n">
        <v>516</v>
      </c>
      <c r="H1085" s="1" t="n">
        <v>47.37</v>
      </c>
      <c r="I1085" s="2" t="n">
        <v>24442.92</v>
      </c>
      <c r="J1085" s="3" t="n">
        <v>0.00432569</v>
      </c>
      <c r="K1085" s="4" t="n">
        <v>5650635.68</v>
      </c>
      <c r="L1085" s="5" t="n">
        <v>200001</v>
      </c>
      <c r="M1085" s="6" t="n">
        <v>28.25303713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448947507</t>
        </is>
      </c>
      <c r="U1085" t="inlineStr">
        <is>
          <t>Equity</t>
        </is>
      </c>
      <c r="AG1085" t="n">
        <v>-0.000517</v>
      </c>
    </row>
    <row r="1086">
      <c r="A1086" t="inlineStr">
        <is>
          <t>LITL</t>
        </is>
      </c>
      <c r="B1086" t="inlineStr">
        <is>
          <t>IMAX CORP NPV</t>
        </is>
      </c>
      <c r="C1086" t="inlineStr">
        <is>
          <t>IMAX</t>
        </is>
      </c>
      <c r="D1086" t="inlineStr">
        <is>
          <t>2473859</t>
        </is>
      </c>
      <c r="E1086" t="inlineStr">
        <is>
          <t>CA45245E1097</t>
        </is>
      </c>
      <c r="F1086" t="inlineStr">
        <is>
          <t>45245E109</t>
        </is>
      </c>
      <c r="G1086" s="1" t="n">
        <v>1082</v>
      </c>
      <c r="H1086" s="1" t="n">
        <v>32.22</v>
      </c>
      <c r="I1086" s="2" t="n">
        <v>34862.04</v>
      </c>
      <c r="J1086" s="3" t="n">
        <v>0.00616958</v>
      </c>
      <c r="K1086" s="4" t="n">
        <v>5650635.68</v>
      </c>
      <c r="L1086" s="5" t="n">
        <v>200001</v>
      </c>
      <c r="M1086" s="6" t="n">
        <v>28.25303713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45245E109</t>
        </is>
      </c>
      <c r="U1086" t="inlineStr">
        <is>
          <t>Equity</t>
        </is>
      </c>
      <c r="AG1086" t="n">
        <v>-0.000517</v>
      </c>
    </row>
    <row r="1087">
      <c r="A1087" t="inlineStr">
        <is>
          <t>LITL</t>
        </is>
      </c>
      <c r="B1087" t="inlineStr">
        <is>
          <t>INDIVIOR PLC USD 0.5</t>
        </is>
      </c>
      <c r="C1087" t="inlineStr">
        <is>
          <t>INDV</t>
        </is>
      </c>
      <c r="D1087" t="inlineStr">
        <is>
          <t>BP0BQQ5</t>
        </is>
      </c>
      <c r="E1087" t="inlineStr">
        <is>
          <t>GB00BN4HT335</t>
        </is>
      </c>
      <c r="F1087" t="inlineStr">
        <is>
          <t>G4766E116</t>
        </is>
      </c>
      <c r="G1087" s="1" t="n">
        <v>1536</v>
      </c>
      <c r="H1087" s="1" t="n">
        <v>24.07</v>
      </c>
      <c r="I1087" s="2" t="n">
        <v>36971.52</v>
      </c>
      <c r="J1087" s="3" t="n">
        <v>0.0065429</v>
      </c>
      <c r="K1087" s="4" t="n">
        <v>5650635.68</v>
      </c>
      <c r="L1087" s="5" t="n">
        <v>200001</v>
      </c>
      <c r="M1087" s="6" t="n">
        <v>28.25303713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G4766E116</t>
        </is>
      </c>
      <c r="U1087" t="inlineStr">
        <is>
          <t>Equity</t>
        </is>
      </c>
      <c r="AG1087" t="n">
        <v>-0.000517</v>
      </c>
    </row>
    <row r="1088">
      <c r="A1088" t="inlineStr">
        <is>
          <t>LITL</t>
        </is>
      </c>
      <c r="B1088" t="inlineStr">
        <is>
          <t>IRADIMED CORP USD 0.0001</t>
        </is>
      </c>
      <c r="C1088" t="inlineStr">
        <is>
          <t>IRMD</t>
        </is>
      </c>
      <c r="D1088" t="inlineStr">
        <is>
          <t>BP4GNJ8</t>
        </is>
      </c>
      <c r="E1088" t="inlineStr">
        <is>
          <t>US46266A1097</t>
        </is>
      </c>
      <c r="F1088" t="inlineStr">
        <is>
          <t>46266A109</t>
        </is>
      </c>
      <c r="G1088" s="1" t="n">
        <v>490</v>
      </c>
      <c r="H1088" s="1" t="n">
        <v>76.87</v>
      </c>
      <c r="I1088" s="2" t="n">
        <v>37666.3</v>
      </c>
      <c r="J1088" s="3" t="n">
        <v>0.00666585</v>
      </c>
      <c r="K1088" s="4" t="n">
        <v>5650635.68</v>
      </c>
      <c r="L1088" s="5" t="n">
        <v>200001</v>
      </c>
      <c r="M1088" s="6" t="n">
        <v>28.25303713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46266A109</t>
        </is>
      </c>
      <c r="U1088" t="inlineStr">
        <is>
          <t>Equity</t>
        </is>
      </c>
      <c r="AG1088" t="n">
        <v>-0.000517</v>
      </c>
    </row>
    <row r="1089">
      <c r="A1089" t="inlineStr">
        <is>
          <t>LITL</t>
        </is>
      </c>
      <c r="B1089" t="inlineStr">
        <is>
          <t>ITRON INC COM NPV</t>
        </is>
      </c>
      <c r="C1089" t="inlineStr">
        <is>
          <t>ITRI</t>
        </is>
      </c>
      <c r="D1089" t="inlineStr">
        <is>
          <t>2471949</t>
        </is>
      </c>
      <c r="E1089" t="inlineStr">
        <is>
          <t>US4657411066</t>
        </is>
      </c>
      <c r="F1089" t="inlineStr">
        <is>
          <t>465741106</t>
        </is>
      </c>
      <c r="G1089" s="1" t="n">
        <v>287</v>
      </c>
      <c r="H1089" s="1" t="n">
        <v>127.52</v>
      </c>
      <c r="I1089" s="2" t="n">
        <v>36598.24</v>
      </c>
      <c r="J1089" s="3" t="n">
        <v>0.00647684</v>
      </c>
      <c r="K1089" s="4" t="n">
        <v>5650635.68</v>
      </c>
      <c r="L1089" s="5" t="n">
        <v>200001</v>
      </c>
      <c r="M1089" s="6" t="n">
        <v>28.25303713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465741106</t>
        </is>
      </c>
      <c r="U1089" t="inlineStr">
        <is>
          <t>Equity</t>
        </is>
      </c>
      <c r="AG1089" t="n">
        <v>-0.000517</v>
      </c>
    </row>
    <row r="1090">
      <c r="A1090" t="inlineStr">
        <is>
          <t>LITL</t>
        </is>
      </c>
      <c r="B1090" t="inlineStr">
        <is>
          <t>INVENTRUST COM USD0.001(POST REV SP</t>
        </is>
      </c>
      <c r="C1090" t="inlineStr">
        <is>
          <t>IVT</t>
        </is>
      </c>
      <c r="D1090" t="inlineStr">
        <is>
          <t>BKP4ZK1</t>
        </is>
      </c>
      <c r="E1090" t="inlineStr">
        <is>
          <t>US46124J2015</t>
        </is>
      </c>
      <c r="F1090" t="inlineStr">
        <is>
          <t>46124J201</t>
        </is>
      </c>
      <c r="G1090" s="1" t="n">
        <v>1163</v>
      </c>
      <c r="H1090" s="1" t="n">
        <v>27.55</v>
      </c>
      <c r="I1090" s="2" t="n">
        <v>32040.65</v>
      </c>
      <c r="J1090" s="3" t="n">
        <v>0.00567027</v>
      </c>
      <c r="K1090" s="4" t="n">
        <v>5650635.68</v>
      </c>
      <c r="L1090" s="5" t="n">
        <v>200001</v>
      </c>
      <c r="M1090" s="6" t="n">
        <v>28.25303713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46124J201</t>
        </is>
      </c>
      <c r="U1090" t="inlineStr">
        <is>
          <t>Equity</t>
        </is>
      </c>
      <c r="AG1090" t="n">
        <v>-0.000517</v>
      </c>
    </row>
    <row r="1091">
      <c r="A1091" t="inlineStr">
        <is>
          <t>LITL</t>
        </is>
      </c>
      <c r="B1091" t="inlineStr">
        <is>
          <t>SANFILIPPO JOHN B + SON IN USD 0.01</t>
        </is>
      </c>
      <c r="C1091" t="inlineStr">
        <is>
          <t>JBSS</t>
        </is>
      </c>
      <c r="D1091" t="inlineStr">
        <is>
          <t>2772998</t>
        </is>
      </c>
      <c r="E1091" t="inlineStr">
        <is>
          <t>US8004221078</t>
        </is>
      </c>
      <c r="F1091" t="inlineStr">
        <is>
          <t>800422107</t>
        </is>
      </c>
      <c r="G1091" s="1" t="n">
        <v>547</v>
      </c>
      <c r="H1091" s="1" t="n">
        <v>62.32</v>
      </c>
      <c r="I1091" s="2" t="n">
        <v>34089.04</v>
      </c>
      <c r="J1091" s="3" t="n">
        <v>0.00603278</v>
      </c>
      <c r="K1091" s="4" t="n">
        <v>5650635.68</v>
      </c>
      <c r="L1091" s="5" t="n">
        <v>200001</v>
      </c>
      <c r="M1091" s="6" t="n">
        <v>28.25303713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800422107</t>
        </is>
      </c>
      <c r="U1091" t="inlineStr">
        <is>
          <t>Equity</t>
        </is>
      </c>
      <c r="AG1091" t="n">
        <v>-0.000517</v>
      </c>
    </row>
    <row r="1092">
      <c r="A1092" t="inlineStr">
        <is>
          <t>LITL</t>
        </is>
      </c>
      <c r="B1092" t="inlineStr">
        <is>
          <t>KIMBALL ELECTRONICS INC NPV</t>
        </is>
      </c>
      <c r="C1092" t="inlineStr">
        <is>
          <t>KE</t>
        </is>
      </c>
      <c r="D1092" t="inlineStr">
        <is>
          <t>BRKFN59</t>
        </is>
      </c>
      <c r="E1092" t="inlineStr">
        <is>
          <t>US49428J1097</t>
        </is>
      </c>
      <c r="F1092" t="inlineStr">
        <is>
          <t>49428J109</t>
        </is>
      </c>
      <c r="G1092" s="1" t="n">
        <v>1094</v>
      </c>
      <c r="H1092" s="1" t="n">
        <v>28.36</v>
      </c>
      <c r="I1092" s="2" t="n">
        <v>31025.84</v>
      </c>
      <c r="J1092" s="3" t="n">
        <v>0.00549068</v>
      </c>
      <c r="K1092" s="4" t="n">
        <v>5650635.68</v>
      </c>
      <c r="L1092" s="5" t="n">
        <v>200001</v>
      </c>
      <c r="M1092" s="6" t="n">
        <v>28.25303713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49428J109</t>
        </is>
      </c>
      <c r="U1092" t="inlineStr">
        <is>
          <t>Equity</t>
        </is>
      </c>
      <c r="AG1092" t="n">
        <v>-0.000517</v>
      </c>
    </row>
    <row r="1093">
      <c r="A1093" t="inlineStr">
        <is>
          <t>LITL</t>
        </is>
      </c>
      <c r="B1093" t="inlineStr">
        <is>
          <t>CENTRUS ENERGY CORP USD 0.1</t>
        </is>
      </c>
      <c r="C1093" t="inlineStr">
        <is>
          <t>LEU</t>
        </is>
      </c>
      <c r="D1093" t="inlineStr">
        <is>
          <t>BQXKDH6</t>
        </is>
      </c>
      <c r="E1093" t="inlineStr">
        <is>
          <t>US15643U1043</t>
        </is>
      </c>
      <c r="F1093" t="inlineStr">
        <is>
          <t>15643U104</t>
        </is>
      </c>
      <c r="G1093" s="1" t="n">
        <v>117</v>
      </c>
      <c r="H1093" s="1" t="n">
        <v>364.22</v>
      </c>
      <c r="I1093" s="2" t="n">
        <v>42613.74</v>
      </c>
      <c r="J1093" s="3" t="n">
        <v>0.00754141</v>
      </c>
      <c r="K1093" s="4" t="n">
        <v>5650635.68</v>
      </c>
      <c r="L1093" s="5" t="n">
        <v>200001</v>
      </c>
      <c r="M1093" s="6" t="n">
        <v>28.25303713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15643U104</t>
        </is>
      </c>
      <c r="U1093" t="inlineStr">
        <is>
          <t>Equity</t>
        </is>
      </c>
      <c r="AG1093" t="n">
        <v>-0.000517</v>
      </c>
    </row>
    <row r="1094">
      <c r="A1094" t="inlineStr">
        <is>
          <t>LITL</t>
        </is>
      </c>
      <c r="B1094" t="inlineStr">
        <is>
          <t>LEMAITRE VASCULAR INC USD 0.01</t>
        </is>
      </c>
      <c r="C1094" t="inlineStr">
        <is>
          <t>LMAT</t>
        </is>
      </c>
      <c r="D1094" t="inlineStr">
        <is>
          <t>B1G6TJ0</t>
        </is>
      </c>
      <c r="E1094" t="inlineStr">
        <is>
          <t>US5255582018</t>
        </is>
      </c>
      <c r="F1094" t="inlineStr">
        <is>
          <t>525558201</t>
        </is>
      </c>
      <c r="G1094" s="1" t="n">
        <v>375</v>
      </c>
      <c r="H1094" s="1" t="n">
        <v>88.04000000000001</v>
      </c>
      <c r="I1094" s="2" t="n">
        <v>33015</v>
      </c>
      <c r="J1094" s="3" t="n">
        <v>0.00584271</v>
      </c>
      <c r="K1094" s="4" t="n">
        <v>5650635.68</v>
      </c>
      <c r="L1094" s="5" t="n">
        <v>200001</v>
      </c>
      <c r="M1094" s="6" t="n">
        <v>28.25303713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525558201</t>
        </is>
      </c>
      <c r="U1094" t="inlineStr">
        <is>
          <t>Equity</t>
        </is>
      </c>
      <c r="AG1094" t="n">
        <v>-0.000517</v>
      </c>
    </row>
    <row r="1095">
      <c r="A1095" t="inlineStr">
        <is>
          <t>LITL</t>
        </is>
      </c>
      <c r="B1095" t="inlineStr">
        <is>
          <t>MARA HLDGS INC USD 0.001</t>
        </is>
      </c>
      <c r="C1095" t="inlineStr">
        <is>
          <t>MARA</t>
        </is>
      </c>
      <c r="D1095" t="inlineStr">
        <is>
          <t>BLR7B52</t>
        </is>
      </c>
      <c r="E1095" t="inlineStr">
        <is>
          <t>US5657881067</t>
        </is>
      </c>
      <c r="F1095" t="inlineStr">
        <is>
          <t>565788106</t>
        </is>
      </c>
      <c r="G1095" s="1" t="n">
        <v>1890</v>
      </c>
      <c r="H1095" s="1" t="n">
        <v>20.2</v>
      </c>
      <c r="I1095" s="2" t="n">
        <v>38178</v>
      </c>
      <c r="J1095" s="3" t="n">
        <v>0.00675641</v>
      </c>
      <c r="K1095" s="4" t="n">
        <v>5650635.68</v>
      </c>
      <c r="L1095" s="5" t="n">
        <v>200001</v>
      </c>
      <c r="M1095" s="6" t="n">
        <v>28.25303713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565788106</t>
        </is>
      </c>
      <c r="U1095" t="inlineStr">
        <is>
          <t>Equity</t>
        </is>
      </c>
      <c r="AG1095" t="n">
        <v>-0.000517</v>
      </c>
    </row>
    <row r="1096">
      <c r="A1096" t="inlineStr">
        <is>
          <t>LITL</t>
        </is>
      </c>
      <c r="B1096" t="inlineStr">
        <is>
          <t>MATSON INC NPV</t>
        </is>
      </c>
      <c r="C1096" t="inlineStr">
        <is>
          <t>MATX</t>
        </is>
      </c>
      <c r="D1096" t="inlineStr">
        <is>
          <t>B8GNC91</t>
        </is>
      </c>
      <c r="E1096" t="inlineStr">
        <is>
          <t>US57686G1058</t>
        </is>
      </c>
      <c r="F1096" t="inlineStr">
        <is>
          <t>57686G105</t>
        </is>
      </c>
      <c r="G1096" s="1" t="n">
        <v>333</v>
      </c>
      <c r="H1096" s="1" t="n">
        <v>97.47</v>
      </c>
      <c r="I1096" s="2" t="n">
        <v>32457.51</v>
      </c>
      <c r="J1096" s="3" t="n">
        <v>0.00574405</v>
      </c>
      <c r="K1096" s="4" t="n">
        <v>5650635.68</v>
      </c>
      <c r="L1096" s="5" t="n">
        <v>200001</v>
      </c>
      <c r="M1096" s="6" t="n">
        <v>28.25303713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57686G105</t>
        </is>
      </c>
      <c r="U1096" t="inlineStr">
        <is>
          <t>Equity</t>
        </is>
      </c>
      <c r="AG1096" t="n">
        <v>-0.000517</v>
      </c>
    </row>
    <row r="1097">
      <c r="A1097" t="inlineStr">
        <is>
          <t>LITL</t>
        </is>
      </c>
      <c r="B1097" t="inlineStr">
        <is>
          <t>MERCANTILE COM NPV</t>
        </is>
      </c>
      <c r="C1097" t="inlineStr">
        <is>
          <t>MBWM</t>
        </is>
      </c>
      <c r="D1097" t="inlineStr">
        <is>
          <t>2620257</t>
        </is>
      </c>
      <c r="E1097" t="inlineStr">
        <is>
          <t>US5873761044</t>
        </is>
      </c>
      <c r="F1097" t="inlineStr">
        <is>
          <t>587376104</t>
        </is>
      </c>
      <c r="G1097" s="1" t="n">
        <v>735</v>
      </c>
      <c r="H1097" s="1" t="n">
        <v>45.14</v>
      </c>
      <c r="I1097" s="2" t="n">
        <v>33177.9</v>
      </c>
      <c r="J1097" s="3" t="n">
        <v>0.00587153</v>
      </c>
      <c r="K1097" s="4" t="n">
        <v>5650635.68</v>
      </c>
      <c r="L1097" s="5" t="n">
        <v>200001</v>
      </c>
      <c r="M1097" s="6" t="n">
        <v>28.25303713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587376104</t>
        </is>
      </c>
      <c r="U1097" t="inlineStr">
        <is>
          <t>Equity</t>
        </is>
      </c>
      <c r="AG1097" t="n">
        <v>-0.000517</v>
      </c>
    </row>
    <row r="1098">
      <c r="A1098" t="inlineStr">
        <is>
          <t>LITL</t>
        </is>
      </c>
      <c r="B1098" t="inlineStr">
        <is>
          <t>MERCURY GEN CORP NEW NPV</t>
        </is>
      </c>
      <c r="C1098" t="inlineStr">
        <is>
          <t>MCY</t>
        </is>
      </c>
      <c r="D1098" t="inlineStr">
        <is>
          <t>2578464</t>
        </is>
      </c>
      <c r="E1098" t="inlineStr">
        <is>
          <t>US5894001008</t>
        </is>
      </c>
      <c r="F1098" t="inlineStr">
        <is>
          <t>589400100</t>
        </is>
      </c>
      <c r="G1098" s="1" t="n">
        <v>435</v>
      </c>
      <c r="H1098" s="1" t="n">
        <v>85.23</v>
      </c>
      <c r="I1098" s="2" t="n">
        <v>37075.05</v>
      </c>
      <c r="J1098" s="3" t="n">
        <v>0.00656122</v>
      </c>
      <c r="K1098" s="4" t="n">
        <v>5650635.68</v>
      </c>
      <c r="L1098" s="5" t="n">
        <v>200001</v>
      </c>
      <c r="M1098" s="6" t="n">
        <v>28.25303713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589400100</t>
        </is>
      </c>
      <c r="U1098" t="inlineStr">
        <is>
          <t>Equity</t>
        </is>
      </c>
      <c r="AG1098" t="n">
        <v>-0.000517</v>
      </c>
    </row>
    <row r="1099">
      <c r="A1099" t="inlineStr">
        <is>
          <t>LITL</t>
        </is>
      </c>
      <c r="B1099" t="inlineStr">
        <is>
          <t>PEDIATRIX MEDICAL GROUP IN USD 0.01</t>
        </is>
      </c>
      <c r="C1099" t="inlineStr">
        <is>
          <t>MD</t>
        </is>
      </c>
      <c r="D1099" t="inlineStr">
        <is>
          <t>2677640</t>
        </is>
      </c>
      <c r="E1099" t="inlineStr">
        <is>
          <t>US58502B1061</t>
        </is>
      </c>
      <c r="F1099" t="inlineStr">
        <is>
          <t>58502B106</t>
        </is>
      </c>
      <c r="G1099" s="1" t="n">
        <v>2124</v>
      </c>
      <c r="H1099" s="1" t="n">
        <v>17.13</v>
      </c>
      <c r="I1099" s="2" t="n">
        <v>36384.12</v>
      </c>
      <c r="J1099" s="3" t="n">
        <v>0.00643894</v>
      </c>
      <c r="K1099" s="4" t="n">
        <v>5650635.68</v>
      </c>
      <c r="L1099" s="5" t="n">
        <v>200001</v>
      </c>
      <c r="M1099" s="6" t="n">
        <v>28.25303713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58502B106</t>
        </is>
      </c>
      <c r="U1099" t="inlineStr">
        <is>
          <t>Equity</t>
        </is>
      </c>
      <c r="AG1099" t="n">
        <v>-0.000517</v>
      </c>
    </row>
    <row r="1100">
      <c r="A1100" t="inlineStr">
        <is>
          <t>LITL</t>
        </is>
      </c>
      <c r="B1100" t="inlineStr">
        <is>
          <t>MIRUM PHARMACEUTICALS IN USD 0.0001</t>
        </is>
      </c>
      <c r="C1100" t="inlineStr">
        <is>
          <t>MIRM</t>
        </is>
      </c>
      <c r="D1100" t="inlineStr">
        <is>
          <t>BJDX8Y8</t>
        </is>
      </c>
      <c r="E1100" t="inlineStr">
        <is>
          <t>US6047491013</t>
        </is>
      </c>
      <c r="F1100" t="inlineStr">
        <is>
          <t>604749101</t>
        </is>
      </c>
      <c r="G1100" s="1" t="n">
        <v>465</v>
      </c>
      <c r="H1100" s="1" t="n">
        <v>72.84999999999999</v>
      </c>
      <c r="I1100" s="2" t="n">
        <v>33875.25</v>
      </c>
      <c r="J1100" s="3" t="n">
        <v>0.00599494</v>
      </c>
      <c r="K1100" s="4" t="n">
        <v>5650635.68</v>
      </c>
      <c r="L1100" s="5" t="n">
        <v>200001</v>
      </c>
      <c r="M1100" s="6" t="n">
        <v>28.25303713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604749101</t>
        </is>
      </c>
      <c r="U1100" t="inlineStr">
        <is>
          <t>Equity</t>
        </is>
      </c>
      <c r="AG1100" t="n">
        <v>-0.000517</v>
      </c>
    </row>
    <row r="1101">
      <c r="A1101" t="inlineStr">
        <is>
          <t>LITL</t>
        </is>
      </c>
      <c r="B1101" t="inlineStr">
        <is>
          <t>MAXIMUS INC NPV</t>
        </is>
      </c>
      <c r="C1101" t="inlineStr">
        <is>
          <t>MMS</t>
        </is>
      </c>
      <c r="D1101" t="inlineStr">
        <is>
          <t>2018669</t>
        </is>
      </c>
      <c r="E1101" t="inlineStr">
        <is>
          <t>US5779331041</t>
        </is>
      </c>
      <c r="F1101" t="inlineStr">
        <is>
          <t>577933104</t>
        </is>
      </c>
      <c r="G1101" s="1" t="n">
        <v>388</v>
      </c>
      <c r="H1101" s="1" t="n">
        <v>90.20999999999999</v>
      </c>
      <c r="I1101" s="2" t="n">
        <v>35001.48</v>
      </c>
      <c r="J1101" s="3" t="n">
        <v>0.00619426</v>
      </c>
      <c r="K1101" s="4" t="n">
        <v>5650635.68</v>
      </c>
      <c r="L1101" s="5" t="n">
        <v>200001</v>
      </c>
      <c r="M1101" s="6" t="n">
        <v>28.25303713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577933104</t>
        </is>
      </c>
      <c r="U1101" t="inlineStr">
        <is>
          <t>Equity</t>
        </is>
      </c>
      <c r="AG1101" t="n">
        <v>-0.000517</v>
      </c>
    </row>
    <row r="1102">
      <c r="A1102" t="inlineStr">
        <is>
          <t>LITL</t>
        </is>
      </c>
      <c r="B1102" t="inlineStr">
        <is>
          <t>MERIT MEDI COM NPV</t>
        </is>
      </c>
      <c r="C1102" t="inlineStr">
        <is>
          <t>MMSI</t>
        </is>
      </c>
      <c r="D1102" t="inlineStr">
        <is>
          <t>2580555</t>
        </is>
      </c>
      <c r="E1102" t="inlineStr">
        <is>
          <t>US5898891040</t>
        </is>
      </c>
      <c r="F1102" t="inlineStr">
        <is>
          <t>589889104</t>
        </is>
      </c>
      <c r="G1102" s="1" t="n">
        <v>414</v>
      </c>
      <c r="H1102" s="1" t="n">
        <v>83.73999999999999</v>
      </c>
      <c r="I1102" s="2" t="n">
        <v>34668.36</v>
      </c>
      <c r="J1102" s="3" t="n">
        <v>0.0061353</v>
      </c>
      <c r="K1102" s="4" t="n">
        <v>5650635.68</v>
      </c>
      <c r="L1102" s="5" t="n">
        <v>200001</v>
      </c>
      <c r="M1102" s="6" t="n">
        <v>28.25303713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589889104</t>
        </is>
      </c>
      <c r="U1102" t="inlineStr">
        <is>
          <t>Equity</t>
        </is>
      </c>
      <c r="AG1102" t="n">
        <v>-0.000517</v>
      </c>
    </row>
    <row r="1103">
      <c r="A1103" t="inlineStr">
        <is>
          <t>LITL</t>
        </is>
      </c>
      <c r="B1103" t="inlineStr">
        <is>
          <t>MERIDIAN RG REGISTERED SHS</t>
        </is>
      </c>
      <c r="C1103" t="inlineStr">
        <is>
          <t>MRBK</t>
        </is>
      </c>
      <c r="D1103" t="inlineStr">
        <is>
          <t>BF5R077</t>
        </is>
      </c>
      <c r="E1103" t="inlineStr">
        <is>
          <t>US58958P1049</t>
        </is>
      </c>
      <c r="F1103" t="inlineStr">
        <is>
          <t>58958P104</t>
        </is>
      </c>
      <c r="G1103" s="1" t="n">
        <v>2164</v>
      </c>
      <c r="H1103" s="1" t="n">
        <v>15.06</v>
      </c>
      <c r="I1103" s="2" t="n">
        <v>32589.84</v>
      </c>
      <c r="J1103" s="3" t="n">
        <v>0.00576746</v>
      </c>
      <c r="K1103" s="4" t="n">
        <v>5650635.68</v>
      </c>
      <c r="L1103" s="5" t="n">
        <v>200001</v>
      </c>
      <c r="M1103" s="6" t="n">
        <v>28.25303713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58958P104</t>
        </is>
      </c>
      <c r="U1103" t="inlineStr">
        <is>
          <t>Equity</t>
        </is>
      </c>
      <c r="AG1103" t="n">
        <v>-0.000517</v>
      </c>
    </row>
    <row r="1104">
      <c r="A1104" t="inlineStr">
        <is>
          <t>LITL</t>
        </is>
      </c>
      <c r="B1104" t="inlineStr">
        <is>
          <t>MAREX GROUP PLC NPV</t>
        </is>
      </c>
      <c r="C1104" t="inlineStr">
        <is>
          <t>MRX</t>
        </is>
      </c>
      <c r="D1104" t="inlineStr">
        <is>
          <t>BQXP757</t>
        </is>
      </c>
      <c r="E1104" t="inlineStr">
        <is>
          <t>GB00BMT7GT62</t>
        </is>
      </c>
      <c r="F1104" t="inlineStr">
        <is>
          <t>G5S37H101</t>
        </is>
      </c>
      <c r="G1104" s="1" t="n">
        <v>1053</v>
      </c>
      <c r="H1104" s="1" t="n">
        <v>31.54</v>
      </c>
      <c r="I1104" s="2" t="n">
        <v>33211.62</v>
      </c>
      <c r="J1104" s="3" t="n">
        <v>0.0058775</v>
      </c>
      <c r="K1104" s="4" t="n">
        <v>5650635.68</v>
      </c>
      <c r="L1104" s="5" t="n">
        <v>200001</v>
      </c>
      <c r="M1104" s="6" t="n">
        <v>28.25303713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G5S37H101</t>
        </is>
      </c>
      <c r="U1104" t="inlineStr">
        <is>
          <t>Equity</t>
        </is>
      </c>
      <c r="AG1104" t="n">
        <v>-0.000517</v>
      </c>
    </row>
    <row r="1105">
      <c r="A1105" t="inlineStr">
        <is>
          <t>LITL</t>
        </is>
      </c>
      <c r="B1105" t="inlineStr">
        <is>
          <t>CHROMADEX CORP USD 0.001</t>
        </is>
      </c>
      <c r="C1105" t="inlineStr">
        <is>
          <t>NAGE</t>
        </is>
      </c>
      <c r="D1105" t="inlineStr">
        <is>
          <t>BD0SJ96</t>
        </is>
      </c>
      <c r="E1105" t="inlineStr">
        <is>
          <t>US1710774076</t>
        </is>
      </c>
      <c r="F1105" t="inlineStr">
        <is>
          <t>171077407</t>
        </is>
      </c>
      <c r="G1105" s="1" t="n">
        <v>3506</v>
      </c>
      <c r="H1105" s="1" t="n">
        <v>7.43</v>
      </c>
      <c r="I1105" s="2" t="n">
        <v>26049.58</v>
      </c>
      <c r="J1105" s="3" t="n">
        <v>0.00461003</v>
      </c>
      <c r="K1105" s="4" t="n">
        <v>5650635.68</v>
      </c>
      <c r="L1105" s="5" t="n">
        <v>200001</v>
      </c>
      <c r="M1105" s="6" t="n">
        <v>28.25303713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171077407</t>
        </is>
      </c>
      <c r="U1105" t="inlineStr">
        <is>
          <t>Equity</t>
        </is>
      </c>
      <c r="AG1105" t="n">
        <v>-0.000517</v>
      </c>
    </row>
    <row r="1106">
      <c r="A1106" t="inlineStr">
        <is>
          <t>LITL</t>
        </is>
      </c>
      <c r="B1106" t="inlineStr">
        <is>
          <t>NATIONAL HEALTHCARE CORP USD 0.01</t>
        </is>
      </c>
      <c r="C1106" t="inlineStr">
        <is>
          <t>NHC</t>
        </is>
      </c>
      <c r="D1106" t="inlineStr">
        <is>
          <t>2139731</t>
        </is>
      </c>
      <c r="E1106" t="inlineStr">
        <is>
          <t>US6359061008</t>
        </is>
      </c>
      <c r="F1106" t="inlineStr">
        <is>
          <t>635906100</t>
        </is>
      </c>
      <c r="G1106" s="1" t="n">
        <v>295</v>
      </c>
      <c r="H1106" s="1" t="n">
        <v>119.99</v>
      </c>
      <c r="I1106" s="2" t="n">
        <v>35397.05</v>
      </c>
      <c r="J1106" s="3" t="n">
        <v>0.00626426</v>
      </c>
      <c r="K1106" s="4" t="n">
        <v>5650635.68</v>
      </c>
      <c r="L1106" s="5" t="n">
        <v>200001</v>
      </c>
      <c r="M1106" s="6" t="n">
        <v>28.25303713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635906100</t>
        </is>
      </c>
      <c r="U1106" t="inlineStr">
        <is>
          <t>Equity</t>
        </is>
      </c>
      <c r="AG1106" t="n">
        <v>-0.000517</v>
      </c>
    </row>
    <row r="1107">
      <c r="A1107" t="inlineStr">
        <is>
          <t>LITL</t>
        </is>
      </c>
      <c r="B1107" t="inlineStr">
        <is>
          <t>NAPCO SEC TECHNOLOGIES INC USD 0.01</t>
        </is>
      </c>
      <c r="C1107" t="inlineStr">
        <is>
          <t>NSSC</t>
        </is>
      </c>
      <c r="D1107" t="inlineStr">
        <is>
          <t>2622253</t>
        </is>
      </c>
      <c r="E1107" t="inlineStr">
        <is>
          <t>US6304021057</t>
        </is>
      </c>
      <c r="F1107" t="inlineStr">
        <is>
          <t>630402105</t>
        </is>
      </c>
      <c r="G1107" s="1" t="n">
        <v>811</v>
      </c>
      <c r="H1107" s="1" t="n">
        <v>43.91</v>
      </c>
      <c r="I1107" s="2" t="n">
        <v>35611.01</v>
      </c>
      <c r="J1107" s="3" t="n">
        <v>0.00630212</v>
      </c>
      <c r="K1107" s="4" t="n">
        <v>5650635.68</v>
      </c>
      <c r="L1107" s="5" t="n">
        <v>200001</v>
      </c>
      <c r="M1107" s="6" t="n">
        <v>28.25303713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630402105</t>
        </is>
      </c>
      <c r="U1107" t="inlineStr">
        <is>
          <t>Equity</t>
        </is>
      </c>
      <c r="AG1107" t="n">
        <v>-0.000517</v>
      </c>
    </row>
    <row r="1108">
      <c r="A1108" t="inlineStr">
        <is>
          <t>LITL</t>
        </is>
      </c>
      <c r="B1108" t="inlineStr">
        <is>
          <t>NU SKIN ENTERPRISES INC USD 0.001</t>
        </is>
      </c>
      <c r="C1108" t="inlineStr">
        <is>
          <t>NUS</t>
        </is>
      </c>
      <c r="D1108" t="inlineStr">
        <is>
          <t>2616870</t>
        </is>
      </c>
      <c r="E1108" t="inlineStr">
        <is>
          <t>US67018T1051</t>
        </is>
      </c>
      <c r="F1108" t="inlineStr">
        <is>
          <t>67018T105</t>
        </is>
      </c>
      <c r="G1108" s="1" t="n">
        <v>2859</v>
      </c>
      <c r="H1108" s="1" t="n">
        <v>11.26</v>
      </c>
      <c r="I1108" s="2" t="n">
        <v>32192.34</v>
      </c>
      <c r="J1108" s="3" t="n">
        <v>0.00569712</v>
      </c>
      <c r="K1108" s="4" t="n">
        <v>5650635.68</v>
      </c>
      <c r="L1108" s="5" t="n">
        <v>200001</v>
      </c>
      <c r="M1108" s="6" t="n">
        <v>28.25303713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67018T105</t>
        </is>
      </c>
      <c r="U1108" t="inlineStr">
        <is>
          <t>Equity</t>
        </is>
      </c>
      <c r="AG1108" t="n">
        <v>-0.000517</v>
      </c>
    </row>
    <row r="1109">
      <c r="A1109" t="inlineStr">
        <is>
          <t>LITL</t>
        </is>
      </c>
      <c r="B1109" t="inlineStr">
        <is>
          <t>NEXTRACKER INC USD 0.0001</t>
        </is>
      </c>
      <c r="C1109" t="inlineStr">
        <is>
          <t>NXT</t>
        </is>
      </c>
      <c r="D1109" t="inlineStr">
        <is>
          <t>BR1GTS6</t>
        </is>
      </c>
      <c r="E1109" t="inlineStr">
        <is>
          <t>US65290E1010</t>
        </is>
      </c>
      <c r="F1109" t="inlineStr">
        <is>
          <t>65290E101</t>
        </is>
      </c>
      <c r="G1109" s="1" t="n">
        <v>484</v>
      </c>
      <c r="H1109" s="1" t="n">
        <v>78.5</v>
      </c>
      <c r="I1109" s="2" t="n">
        <v>37994</v>
      </c>
      <c r="J1109" s="3" t="n">
        <v>0.00672385</v>
      </c>
      <c r="K1109" s="4" t="n">
        <v>5650635.68</v>
      </c>
      <c r="L1109" s="5" t="n">
        <v>200001</v>
      </c>
      <c r="M1109" s="6" t="n">
        <v>28.25303713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65290E101</t>
        </is>
      </c>
      <c r="U1109" t="inlineStr">
        <is>
          <t>Equity</t>
        </is>
      </c>
      <c r="AG1109" t="n">
        <v>-0.000517</v>
      </c>
    </row>
    <row r="1110">
      <c r="A1110" t="inlineStr">
        <is>
          <t>LITL</t>
        </is>
      </c>
      <c r="B1110" t="inlineStr">
        <is>
          <t>OIL DRI CORP AMER USD 0.1</t>
        </is>
      </c>
      <c r="C1110" t="inlineStr">
        <is>
          <t>ODC</t>
        </is>
      </c>
      <c r="D1110" t="inlineStr">
        <is>
          <t>2657794</t>
        </is>
      </c>
      <c r="E1110" t="inlineStr">
        <is>
          <t>US6778641000</t>
        </is>
      </c>
      <c r="F1110" t="inlineStr">
        <is>
          <t>677864100</t>
        </is>
      </c>
      <c r="G1110" s="1" t="n">
        <v>529</v>
      </c>
      <c r="H1110" s="1" t="n">
        <v>60.67</v>
      </c>
      <c r="I1110" s="2" t="n">
        <v>32094.43</v>
      </c>
      <c r="J1110" s="3" t="n">
        <v>0.00567979</v>
      </c>
      <c r="K1110" s="4" t="n">
        <v>5650635.68</v>
      </c>
      <c r="L1110" s="5" t="n">
        <v>200001</v>
      </c>
      <c r="M1110" s="6" t="n">
        <v>28.25303713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677864100</t>
        </is>
      </c>
      <c r="U1110" t="inlineStr">
        <is>
          <t>Equity</t>
        </is>
      </c>
      <c r="AG1110" t="n">
        <v>-0.000517</v>
      </c>
    </row>
    <row r="1111">
      <c r="A1111" t="inlineStr">
        <is>
          <t>LITL</t>
        </is>
      </c>
      <c r="B1111" t="inlineStr">
        <is>
          <t>OFG BANCORP USD 1.0</t>
        </is>
      </c>
      <c r="C1111" t="inlineStr">
        <is>
          <t>OFG</t>
        </is>
      </c>
      <c r="D1111" t="inlineStr">
        <is>
          <t>B87LKR8</t>
        </is>
      </c>
      <c r="E1111" t="inlineStr">
        <is>
          <t>PR67103X1020</t>
        </is>
      </c>
      <c r="F1111" t="inlineStr">
        <is>
          <t>67103X102</t>
        </is>
      </c>
      <c r="G1111" s="1" t="n">
        <v>781</v>
      </c>
      <c r="H1111" s="1" t="n">
        <v>42.65</v>
      </c>
      <c r="I1111" s="2" t="n">
        <v>33309.65</v>
      </c>
      <c r="J1111" s="3" t="n">
        <v>0.00589485</v>
      </c>
      <c r="K1111" s="4" t="n">
        <v>5650635.68</v>
      </c>
      <c r="L1111" s="5" t="n">
        <v>200001</v>
      </c>
      <c r="M1111" s="6" t="n">
        <v>28.25303713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67103X102</t>
        </is>
      </c>
      <c r="U1111" t="inlineStr">
        <is>
          <t>Equity</t>
        </is>
      </c>
      <c r="AG1111" t="n">
        <v>-0.000517</v>
      </c>
    </row>
    <row r="1112">
      <c r="A1112" t="inlineStr">
        <is>
          <t>LITL</t>
        </is>
      </c>
      <c r="B1112" t="inlineStr">
        <is>
          <t>OMNICELL INC USD 0.001</t>
        </is>
      </c>
      <c r="C1112" t="inlineStr">
        <is>
          <t>OMCL</t>
        </is>
      </c>
      <c r="D1112" t="inlineStr">
        <is>
          <t>2789523</t>
        </is>
      </c>
      <c r="E1112" t="inlineStr">
        <is>
          <t>US68213N1090</t>
        </is>
      </c>
      <c r="F1112" t="inlineStr">
        <is>
          <t>68213N109</t>
        </is>
      </c>
      <c r="G1112" s="1" t="n">
        <v>1103</v>
      </c>
      <c r="H1112" s="1" t="n">
        <v>31.45</v>
      </c>
      <c r="I1112" s="2" t="n">
        <v>34689.35</v>
      </c>
      <c r="J1112" s="3" t="n">
        <v>0.00613902</v>
      </c>
      <c r="K1112" s="4" t="n">
        <v>5650635.68</v>
      </c>
      <c r="L1112" s="5" t="n">
        <v>200001</v>
      </c>
      <c r="M1112" s="6" t="n">
        <v>28.25303713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68213N109</t>
        </is>
      </c>
      <c r="U1112" t="inlineStr">
        <is>
          <t>Equity</t>
        </is>
      </c>
      <c r="AG1112" t="n">
        <v>-0.000517</v>
      </c>
    </row>
    <row r="1113">
      <c r="A1113" t="inlineStr">
        <is>
          <t>LITL</t>
        </is>
      </c>
      <c r="B1113" t="inlineStr">
        <is>
          <t>OTTER TAIL COM USD5</t>
        </is>
      </c>
      <c r="C1113" t="inlineStr">
        <is>
          <t>OTTR</t>
        </is>
      </c>
      <c r="D1113" t="inlineStr">
        <is>
          <t>2664103</t>
        </is>
      </c>
      <c r="E1113" t="inlineStr">
        <is>
          <t>US6896481032</t>
        </is>
      </c>
      <c r="F1113" t="inlineStr">
        <is>
          <t>689648103</t>
        </is>
      </c>
      <c r="G1113" s="1" t="n">
        <v>411</v>
      </c>
      <c r="H1113" s="1" t="n">
        <v>77.45999999999999</v>
      </c>
      <c r="I1113" s="2" t="n">
        <v>31836.06</v>
      </c>
      <c r="J1113" s="3" t="n">
        <v>0.00563407</v>
      </c>
      <c r="K1113" s="4" t="n">
        <v>5650635.68</v>
      </c>
      <c r="L1113" s="5" t="n">
        <v>200001</v>
      </c>
      <c r="M1113" s="6" t="n">
        <v>28.25303713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689648103</t>
        </is>
      </c>
      <c r="U1113" t="inlineStr">
        <is>
          <t>Equity</t>
        </is>
      </c>
      <c r="AG1113" t="n">
        <v>-0.000517</v>
      </c>
    </row>
    <row r="1114">
      <c r="A1114" t="inlineStr">
        <is>
          <t>LITL</t>
        </is>
      </c>
      <c r="B1114" t="inlineStr">
        <is>
          <t>PACS GROUP INC USD 0.001</t>
        </is>
      </c>
      <c r="C1114" t="inlineStr">
        <is>
          <t>PACS</t>
        </is>
      </c>
      <c r="D1114" t="inlineStr">
        <is>
          <t>BPW6WD7</t>
        </is>
      </c>
      <c r="E1114" t="inlineStr">
        <is>
          <t>US69380Q1076</t>
        </is>
      </c>
      <c r="F1114" t="inlineStr">
        <is>
          <t>69380Q107</t>
        </is>
      </c>
      <c r="G1114" s="1" t="n">
        <v>2888</v>
      </c>
      <c r="H1114" s="1" t="n">
        <v>13</v>
      </c>
      <c r="I1114" s="2" t="n">
        <v>37544</v>
      </c>
      <c r="J1114" s="3" t="n">
        <v>0.00664421</v>
      </c>
      <c r="K1114" s="4" t="n">
        <v>5650635.68</v>
      </c>
      <c r="L1114" s="5" t="n">
        <v>200001</v>
      </c>
      <c r="M1114" s="6" t="n">
        <v>28.25303713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69380Q107</t>
        </is>
      </c>
      <c r="U1114" t="inlineStr">
        <is>
          <t>Equity</t>
        </is>
      </c>
      <c r="AG1114" t="n">
        <v>-0.000517</v>
      </c>
    </row>
    <row r="1115">
      <c r="A1115" t="inlineStr">
        <is>
          <t>LITL</t>
        </is>
      </c>
      <c r="B1115" t="inlineStr">
        <is>
          <t>PHIBRO ANIMAL HEALTH CORP USD 0.001</t>
        </is>
      </c>
      <c r="C1115" t="inlineStr">
        <is>
          <t>PAHC</t>
        </is>
      </c>
      <c r="D1115" t="inlineStr">
        <is>
          <t>BL95N25</t>
        </is>
      </c>
      <c r="E1115" t="inlineStr">
        <is>
          <t>US71742Q1067</t>
        </is>
      </c>
      <c r="F1115" t="inlineStr">
        <is>
          <t>71742Q106</t>
        </is>
      </c>
      <c r="G1115" s="1" t="n">
        <v>867</v>
      </c>
      <c r="H1115" s="1" t="n">
        <v>37.11</v>
      </c>
      <c r="I1115" s="2" t="n">
        <v>32174.37</v>
      </c>
      <c r="J1115" s="3" t="n">
        <v>0.00569394</v>
      </c>
      <c r="K1115" s="4" t="n">
        <v>5650635.68</v>
      </c>
      <c r="L1115" s="5" t="n">
        <v>200001</v>
      </c>
      <c r="M1115" s="6" t="n">
        <v>28.25303713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71742Q106</t>
        </is>
      </c>
      <c r="U1115" t="inlineStr">
        <is>
          <t>Equity</t>
        </is>
      </c>
      <c r="AG1115" t="n">
        <v>-0.000517</v>
      </c>
    </row>
    <row r="1116">
      <c r="A1116" t="inlineStr">
        <is>
          <t>LITL</t>
        </is>
      </c>
      <c r="B1116" t="inlineStr">
        <is>
          <t>PUMA BIOTECHNOLOGY INC USD 0.0001</t>
        </is>
      </c>
      <c r="C1116" t="inlineStr">
        <is>
          <t>PBYI</t>
        </is>
      </c>
      <c r="D1116" t="inlineStr">
        <is>
          <t>B7F2TY6</t>
        </is>
      </c>
      <c r="E1116" t="inlineStr">
        <is>
          <t>US74587V1070</t>
        </is>
      </c>
      <c r="F1116" t="inlineStr">
        <is>
          <t>74587V107</t>
        </is>
      </c>
      <c r="G1116" s="1" t="n">
        <v>7820</v>
      </c>
      <c r="H1116" s="1" t="n">
        <v>5.23</v>
      </c>
      <c r="I1116" s="2" t="n">
        <v>40898.6</v>
      </c>
      <c r="J1116" s="3" t="n">
        <v>0.00723788</v>
      </c>
      <c r="K1116" s="4" t="n">
        <v>5650635.68</v>
      </c>
      <c r="L1116" s="5" t="n">
        <v>200001</v>
      </c>
      <c r="M1116" s="6" t="n">
        <v>28.25303713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74587V107</t>
        </is>
      </c>
      <c r="U1116" t="inlineStr">
        <is>
          <t>Equity</t>
        </is>
      </c>
      <c r="AG1116" t="n">
        <v>-0.000517</v>
      </c>
    </row>
    <row r="1117">
      <c r="A1117" t="inlineStr">
        <is>
          <t>LITL</t>
        </is>
      </c>
      <c r="B1117" t="inlineStr">
        <is>
          <t>PROGYNY INC USD 0.0001</t>
        </is>
      </c>
      <c r="C1117" t="inlineStr">
        <is>
          <t>PGNY</t>
        </is>
      </c>
      <c r="D1117" t="inlineStr">
        <is>
          <t>BKWD3M9</t>
        </is>
      </c>
      <c r="E1117" t="inlineStr">
        <is>
          <t>US74340E1038</t>
        </is>
      </c>
      <c r="F1117" t="inlineStr">
        <is>
          <t>74340E103</t>
        </is>
      </c>
      <c r="G1117" s="1" t="n">
        <v>1599</v>
      </c>
      <c r="H1117" s="1" t="n">
        <v>20.58</v>
      </c>
      <c r="I1117" s="2" t="n">
        <v>32907.42</v>
      </c>
      <c r="J1117" s="3" t="n">
        <v>0.00582367</v>
      </c>
      <c r="K1117" s="4" t="n">
        <v>5650635.68</v>
      </c>
      <c r="L1117" s="5" t="n">
        <v>200001</v>
      </c>
      <c r="M1117" s="6" t="n">
        <v>28.25303713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74340E103</t>
        </is>
      </c>
      <c r="U1117" t="inlineStr">
        <is>
          <t>Equity</t>
        </is>
      </c>
      <c r="AG1117" t="n">
        <v>-0.000517</v>
      </c>
    </row>
    <row r="1118">
      <c r="A1118" t="inlineStr">
        <is>
          <t>LITL</t>
        </is>
      </c>
      <c r="B1118" t="inlineStr">
        <is>
          <t>PARKE BANCORP INC USD 0.1</t>
        </is>
      </c>
      <c r="C1118" t="inlineStr">
        <is>
          <t>PKBK</t>
        </is>
      </c>
      <c r="D1118" t="inlineStr">
        <is>
          <t>2095145</t>
        </is>
      </c>
      <c r="E1118" t="inlineStr">
        <is>
          <t>US7008851062</t>
        </is>
      </c>
      <c r="F1118" t="inlineStr">
        <is>
          <t>700885106</t>
        </is>
      </c>
      <c r="G1118" s="1" t="n">
        <v>1567</v>
      </c>
      <c r="H1118" s="1" t="n">
        <v>20.65</v>
      </c>
      <c r="I1118" s="2" t="n">
        <v>32358.55</v>
      </c>
      <c r="J1118" s="3" t="n">
        <v>0.00572653</v>
      </c>
      <c r="K1118" s="4" t="n">
        <v>5650635.68</v>
      </c>
      <c r="L1118" s="5" t="n">
        <v>200001</v>
      </c>
      <c r="M1118" s="6" t="n">
        <v>28.25303713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700885106</t>
        </is>
      </c>
      <c r="U1118" t="inlineStr">
        <is>
          <t>Equity</t>
        </is>
      </c>
      <c r="AG1118" t="n">
        <v>-0.000517</v>
      </c>
    </row>
    <row r="1119">
      <c r="A1119" t="inlineStr">
        <is>
          <t>LITL</t>
        </is>
      </c>
      <c r="B1119" t="inlineStr">
        <is>
          <t>PHOTRONICS INC USD 0.01</t>
        </is>
      </c>
      <c r="C1119" t="inlineStr">
        <is>
          <t>PLAB</t>
        </is>
      </c>
      <c r="D1119" t="inlineStr">
        <is>
          <t>2687315</t>
        </is>
      </c>
      <c r="E1119" t="inlineStr">
        <is>
          <t>US7194051022</t>
        </is>
      </c>
      <c r="F1119" t="inlineStr">
        <is>
          <t>719405102</t>
        </is>
      </c>
      <c r="G1119" s="1" t="n">
        <v>1386</v>
      </c>
      <c r="H1119" s="1" t="n">
        <v>23.55</v>
      </c>
      <c r="I1119" s="2" t="n">
        <v>32640.3</v>
      </c>
      <c r="J1119" s="3" t="n">
        <v>0.00577639</v>
      </c>
      <c r="K1119" s="4" t="n">
        <v>5650635.68</v>
      </c>
      <c r="L1119" s="5" t="n">
        <v>200001</v>
      </c>
      <c r="M1119" s="6" t="n">
        <v>28.25303713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719405102</t>
        </is>
      </c>
      <c r="U1119" t="inlineStr">
        <is>
          <t>Equity</t>
        </is>
      </c>
      <c r="AG1119" t="n">
        <v>-0.000517</v>
      </c>
    </row>
    <row r="1120">
      <c r="A1120" t="inlineStr">
        <is>
          <t>LITL</t>
        </is>
      </c>
      <c r="B1120" t="inlineStr">
        <is>
          <t>DOUGLAS DYNAMICS INC USD 0.01</t>
        </is>
      </c>
      <c r="C1120" t="inlineStr">
        <is>
          <t>PLOW</t>
        </is>
      </c>
      <c r="D1120" t="inlineStr">
        <is>
          <t>B3N5WD9</t>
        </is>
      </c>
      <c r="E1120" t="inlineStr">
        <is>
          <t>US25960R1059</t>
        </is>
      </c>
      <c r="F1120" t="inlineStr">
        <is>
          <t>25960R105</t>
        </is>
      </c>
      <c r="G1120" s="1" t="n">
        <v>1069</v>
      </c>
      <c r="H1120" s="1" t="n">
        <v>30.67</v>
      </c>
      <c r="I1120" s="2" t="n">
        <v>32786.23</v>
      </c>
      <c r="J1120" s="3" t="n">
        <v>0.00580222</v>
      </c>
      <c r="K1120" s="4" t="n">
        <v>5650635.68</v>
      </c>
      <c r="L1120" s="5" t="n">
        <v>200001</v>
      </c>
      <c r="M1120" s="6" t="n">
        <v>28.25303713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25960R105</t>
        </is>
      </c>
      <c r="U1120" t="inlineStr">
        <is>
          <t>Equity</t>
        </is>
      </c>
      <c r="AG1120" t="n">
        <v>-0.000517</v>
      </c>
    </row>
    <row r="1121">
      <c r="A1121" t="inlineStr">
        <is>
          <t>LITL</t>
        </is>
      </c>
      <c r="B1121" t="inlineStr">
        <is>
          <t>PLYMOUTH I COM USD0.01</t>
        </is>
      </c>
      <c r="C1121" t="inlineStr">
        <is>
          <t>PLYM</t>
        </is>
      </c>
      <c r="D1121" t="inlineStr">
        <is>
          <t>BF43645</t>
        </is>
      </c>
      <c r="E1121" t="inlineStr">
        <is>
          <t>US7296401026</t>
        </is>
      </c>
      <c r="F1121" t="inlineStr">
        <is>
          <t>729640102</t>
        </is>
      </c>
      <c r="G1121" s="1" t="n">
        <v>1570</v>
      </c>
      <c r="H1121" s="1" t="n">
        <v>21.9</v>
      </c>
      <c r="I1121" s="2" t="n">
        <v>34383</v>
      </c>
      <c r="J1121" s="3" t="n">
        <v>0.0060848</v>
      </c>
      <c r="K1121" s="4" t="n">
        <v>5650635.68</v>
      </c>
      <c r="L1121" s="5" t="n">
        <v>200001</v>
      </c>
      <c r="M1121" s="6" t="n">
        <v>28.25303713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729640102</t>
        </is>
      </c>
      <c r="U1121" t="inlineStr">
        <is>
          <t>Equity</t>
        </is>
      </c>
      <c r="AG1121" t="n">
        <v>-0.000517</v>
      </c>
    </row>
    <row r="1122">
      <c r="A1122" t="inlineStr">
        <is>
          <t>LITL</t>
        </is>
      </c>
      <c r="B1122" t="inlineStr">
        <is>
          <t>PRIMEENERGY RES CORP USD 0.1</t>
        </is>
      </c>
      <c r="C1122" t="inlineStr">
        <is>
          <t>PNRG</t>
        </is>
      </c>
      <c r="D1122" t="inlineStr">
        <is>
          <t>2480365</t>
        </is>
      </c>
      <c r="E1122" t="inlineStr">
        <is>
          <t>US74158E1047</t>
        </is>
      </c>
      <c r="F1122" t="inlineStr">
        <is>
          <t>74158E104</t>
        </is>
      </c>
      <c r="G1122" s="1" t="n">
        <v>209</v>
      </c>
      <c r="H1122" s="1" t="n">
        <v>164.47</v>
      </c>
      <c r="I1122" s="2" t="n">
        <v>34374.23</v>
      </c>
      <c r="J1122" s="3" t="n">
        <v>0.00608325</v>
      </c>
      <c r="K1122" s="4" t="n">
        <v>5650635.68</v>
      </c>
      <c r="L1122" s="5" t="n">
        <v>200001</v>
      </c>
      <c r="M1122" s="6" t="n">
        <v>28.25303713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74158E104</t>
        </is>
      </c>
      <c r="U1122" t="inlineStr">
        <is>
          <t>Equity</t>
        </is>
      </c>
      <c r="AG1122" t="n">
        <v>-0.000517</v>
      </c>
    </row>
    <row r="1123">
      <c r="A1123" t="inlineStr">
        <is>
          <t>LITL</t>
        </is>
      </c>
      <c r="B1123" t="inlineStr">
        <is>
          <t>PENNANT GROUP INC USD 0.001</t>
        </is>
      </c>
      <c r="C1123" t="inlineStr">
        <is>
          <t>PNTG</t>
        </is>
      </c>
      <c r="D1123" t="inlineStr">
        <is>
          <t>BKTC976</t>
        </is>
      </c>
      <c r="E1123" t="inlineStr">
        <is>
          <t>US70805E1091</t>
        </is>
      </c>
      <c r="F1123" t="inlineStr">
        <is>
          <t>70805E109</t>
        </is>
      </c>
      <c r="G1123" s="1" t="n">
        <v>1433</v>
      </c>
      <c r="H1123" s="1" t="n">
        <v>25.29</v>
      </c>
      <c r="I1123" s="2" t="n">
        <v>36240.57</v>
      </c>
      <c r="J1123" s="3" t="n">
        <v>0.00641354</v>
      </c>
      <c r="K1123" s="4" t="n">
        <v>5650635.68</v>
      </c>
      <c r="L1123" s="5" t="n">
        <v>200001</v>
      </c>
      <c r="M1123" s="6" t="n">
        <v>28.25303713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70805E109</t>
        </is>
      </c>
      <c r="U1123" t="inlineStr">
        <is>
          <t>Equity</t>
        </is>
      </c>
      <c r="AG1123" t="n">
        <v>-0.000517</v>
      </c>
    </row>
    <row r="1124">
      <c r="A1124" t="inlineStr">
        <is>
          <t>LITL</t>
        </is>
      </c>
      <c r="B1124" t="inlineStr">
        <is>
          <t>PROG HLDGS INC USD 0.5</t>
        </is>
      </c>
      <c r="C1124" t="inlineStr">
        <is>
          <t>PRG</t>
        </is>
      </c>
      <c r="D1124" t="inlineStr">
        <is>
          <t>BLFGN66</t>
        </is>
      </c>
      <c r="E1124" t="inlineStr">
        <is>
          <t>US74319R1014</t>
        </is>
      </c>
      <c r="F1124" t="inlineStr">
        <is>
          <t>74319R101</t>
        </is>
      </c>
      <c r="G1124" s="1" t="n">
        <v>974</v>
      </c>
      <c r="H1124" s="1" t="n">
        <v>30.39</v>
      </c>
      <c r="I1124" s="2" t="n">
        <v>29599.86</v>
      </c>
      <c r="J1124" s="3" t="n">
        <v>0.00523832</v>
      </c>
      <c r="K1124" s="4" t="n">
        <v>5650635.68</v>
      </c>
      <c r="L1124" s="5" t="n">
        <v>200001</v>
      </c>
      <c r="M1124" s="6" t="n">
        <v>28.25303713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74319R101</t>
        </is>
      </c>
      <c r="U1124" t="inlineStr">
        <is>
          <t>Equity</t>
        </is>
      </c>
      <c r="AG1124" t="n">
        <v>-0.000517</v>
      </c>
    </row>
    <row r="1125">
      <c r="A1125" t="inlineStr">
        <is>
          <t>LITL</t>
        </is>
      </c>
      <c r="B1125" t="inlineStr">
        <is>
          <t>POWER SOLUTIONS INTL INC USD 0.001</t>
        </is>
      </c>
      <c r="C1125" t="inlineStr">
        <is>
          <t>PSIX</t>
        </is>
      </c>
      <c r="D1125" t="inlineStr">
        <is>
          <t>B6YVN56</t>
        </is>
      </c>
      <c r="E1125" t="inlineStr">
        <is>
          <t>US73933G2021</t>
        </is>
      </c>
      <c r="F1125" t="inlineStr">
        <is>
          <t>73933G202</t>
        </is>
      </c>
      <c r="G1125" s="1" t="n">
        <v>314</v>
      </c>
      <c r="H1125" s="1" t="n">
        <v>87.91</v>
      </c>
      <c r="I1125" s="2" t="n">
        <v>27603.74</v>
      </c>
      <c r="J1125" s="3" t="n">
        <v>0.00488507</v>
      </c>
      <c r="K1125" s="4" t="n">
        <v>5650635.68</v>
      </c>
      <c r="L1125" s="5" t="n">
        <v>200001</v>
      </c>
      <c r="M1125" s="6" t="n">
        <v>28.25303713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73933G202</t>
        </is>
      </c>
      <c r="U1125" t="inlineStr">
        <is>
          <t>Equity</t>
        </is>
      </c>
      <c r="AG1125" t="n">
        <v>-0.000517</v>
      </c>
    </row>
    <row r="1126">
      <c r="A1126" t="inlineStr">
        <is>
          <t>LITL</t>
        </is>
      </c>
      <c r="B1126" t="inlineStr">
        <is>
          <t>QUALYS INC USD 0.001</t>
        </is>
      </c>
      <c r="C1126" t="inlineStr">
        <is>
          <t>QLYS</t>
        </is>
      </c>
      <c r="D1126" t="inlineStr">
        <is>
          <t>B7XJTN8</t>
        </is>
      </c>
      <c r="E1126" t="inlineStr">
        <is>
          <t>US74758T3032</t>
        </is>
      </c>
      <c r="F1126" t="inlineStr">
        <is>
          <t>74758T303</t>
        </is>
      </c>
      <c r="G1126" s="1" t="n">
        <v>255</v>
      </c>
      <c r="H1126" s="1" t="n">
        <v>129.23</v>
      </c>
      <c r="I1126" s="2" t="n">
        <v>32953.65</v>
      </c>
      <c r="J1126" s="3" t="n">
        <v>0.00583185</v>
      </c>
      <c r="K1126" s="4" t="n">
        <v>5650635.68</v>
      </c>
      <c r="L1126" s="5" t="n">
        <v>200001</v>
      </c>
      <c r="M1126" s="6" t="n">
        <v>28.25303713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74758T303</t>
        </is>
      </c>
      <c r="U1126" t="inlineStr">
        <is>
          <t>Equity</t>
        </is>
      </c>
      <c r="AG1126" t="n">
        <v>-0.000517</v>
      </c>
    </row>
    <row r="1127">
      <c r="A1127" t="inlineStr">
        <is>
          <t>LITL</t>
        </is>
      </c>
      <c r="B1127" t="inlineStr">
        <is>
          <t>RADNET INC USD 0.0001</t>
        </is>
      </c>
      <c r="C1127" t="inlineStr">
        <is>
          <t>RDNT</t>
        </is>
      </c>
      <c r="D1127" t="inlineStr">
        <is>
          <t>B1JNG19</t>
        </is>
      </c>
      <c r="E1127" t="inlineStr">
        <is>
          <t>US7504911022</t>
        </is>
      </c>
      <c r="F1127" t="inlineStr">
        <is>
          <t>750491102</t>
        </is>
      </c>
      <c r="G1127" s="1" t="n">
        <v>452</v>
      </c>
      <c r="H1127" s="1" t="n">
        <v>76.08</v>
      </c>
      <c r="I1127" s="2" t="n">
        <v>34388.16</v>
      </c>
      <c r="J1127" s="3" t="n">
        <v>0.00608572</v>
      </c>
      <c r="K1127" s="4" t="n">
        <v>5650635.68</v>
      </c>
      <c r="L1127" s="5" t="n">
        <v>200001</v>
      </c>
      <c r="M1127" s="6" t="n">
        <v>28.25303713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750491102</t>
        </is>
      </c>
      <c r="U1127" t="inlineStr">
        <is>
          <t>Equity</t>
        </is>
      </c>
      <c r="AG1127" t="n">
        <v>-0.000517</v>
      </c>
    </row>
    <row r="1128">
      <c r="A1128" t="inlineStr">
        <is>
          <t>LITL</t>
        </is>
      </c>
      <c r="B1128" t="inlineStr">
        <is>
          <t>REV GROUP INC USD 0.001</t>
        </is>
      </c>
      <c r="C1128" t="inlineStr">
        <is>
          <t>REVG</t>
        </is>
      </c>
      <c r="D1128" t="inlineStr">
        <is>
          <t>BDRW1P1</t>
        </is>
      </c>
      <c r="E1128" t="inlineStr">
        <is>
          <t>US7495271071</t>
        </is>
      </c>
      <c r="F1128" t="inlineStr">
        <is>
          <t>749527107</t>
        </is>
      </c>
      <c r="G1128" s="1" t="n">
        <v>587</v>
      </c>
      <c r="H1128" s="1" t="n">
        <v>56.63</v>
      </c>
      <c r="I1128" s="2" t="n">
        <v>33241.81</v>
      </c>
      <c r="J1128" s="3" t="n">
        <v>0.00588284</v>
      </c>
      <c r="K1128" s="4" t="n">
        <v>5650635.68</v>
      </c>
      <c r="L1128" s="5" t="n">
        <v>200001</v>
      </c>
      <c r="M1128" s="6" t="n">
        <v>28.25303713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749527107</t>
        </is>
      </c>
      <c r="U1128" t="inlineStr">
        <is>
          <t>Equity</t>
        </is>
      </c>
      <c r="AG1128" t="n">
        <v>-0.000517</v>
      </c>
    </row>
    <row r="1129">
      <c r="A1129" t="inlineStr">
        <is>
          <t>LITL</t>
        </is>
      </c>
      <c r="B1129" t="inlineStr">
        <is>
          <t>RESOLUTE HLDGS MGMT INC USD 0.0001</t>
        </is>
      </c>
      <c r="C1129" t="inlineStr">
        <is>
          <t>RHLD US</t>
        </is>
      </c>
      <c r="D1129" t="inlineStr">
        <is>
          <t>BTJWV40</t>
        </is>
      </c>
      <c r="E1129" t="inlineStr">
        <is>
          <t>US76134H1014</t>
        </is>
      </c>
      <c r="F1129" t="inlineStr">
        <is>
          <t>76134H101</t>
        </is>
      </c>
      <c r="G1129" s="1" t="n">
        <v>494</v>
      </c>
      <c r="H1129" s="1" t="n">
        <v>87.98999999999999</v>
      </c>
      <c r="I1129" s="2" t="n">
        <v>43467.06</v>
      </c>
      <c r="J1129" s="3" t="n">
        <v>0.00769242</v>
      </c>
      <c r="K1129" s="4" t="n">
        <v>5650635.68</v>
      </c>
      <c r="L1129" s="5" t="n">
        <v>200001</v>
      </c>
      <c r="M1129" s="6" t="n">
        <v>28.25303713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76134H101</t>
        </is>
      </c>
      <c r="U1129" t="inlineStr">
        <is>
          <t>Equity</t>
        </is>
      </c>
      <c r="AG1129" t="n">
        <v>-0.000517</v>
      </c>
    </row>
    <row r="1130">
      <c r="A1130" t="inlineStr">
        <is>
          <t>LITL</t>
        </is>
      </c>
      <c r="B1130" t="inlineStr">
        <is>
          <t>RIGEL PHARMACEUTICALS INC USD 0.001</t>
        </is>
      </c>
      <c r="C1130" t="inlineStr">
        <is>
          <t>RIGL</t>
        </is>
      </c>
      <c r="D1130" t="inlineStr">
        <is>
          <t>BQD3J33</t>
        </is>
      </c>
      <c r="E1130" t="inlineStr">
        <is>
          <t>US7665597024</t>
        </is>
      </c>
      <c r="F1130" t="inlineStr">
        <is>
          <t>766559702</t>
        </is>
      </c>
      <c r="G1130" s="1" t="n">
        <v>996</v>
      </c>
      <c r="H1130" s="1" t="n">
        <v>28.76</v>
      </c>
      <c r="I1130" s="2" t="n">
        <v>28644.96</v>
      </c>
      <c r="J1130" s="3" t="n">
        <v>0.00506933</v>
      </c>
      <c r="K1130" s="4" t="n">
        <v>5650635.68</v>
      </c>
      <c r="L1130" s="5" t="n">
        <v>200001</v>
      </c>
      <c r="M1130" s="6" t="n">
        <v>28.25303713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766559702</t>
        </is>
      </c>
      <c r="U1130" t="inlineStr">
        <is>
          <t>Equity</t>
        </is>
      </c>
      <c r="AG1130" t="n">
        <v>-0.000517</v>
      </c>
    </row>
    <row r="1131">
      <c r="A1131" t="inlineStr">
        <is>
          <t>LITL</t>
        </is>
      </c>
      <c r="B1131" t="inlineStr">
        <is>
          <t>RED ROCK RESORTS INC USD 0.01</t>
        </is>
      </c>
      <c r="C1131" t="inlineStr">
        <is>
          <t>RRR</t>
        </is>
      </c>
      <c r="D1131" t="inlineStr">
        <is>
          <t>BYY9947</t>
        </is>
      </c>
      <c r="E1131" t="inlineStr">
        <is>
          <t>US75700L1089</t>
        </is>
      </c>
      <c r="F1131" t="inlineStr">
        <is>
          <t>75700L108</t>
        </is>
      </c>
      <c r="G1131" s="1" t="n">
        <v>569</v>
      </c>
      <c r="H1131" s="1" t="n">
        <v>57.31</v>
      </c>
      <c r="I1131" s="2" t="n">
        <v>32609.39</v>
      </c>
      <c r="J1131" s="3" t="n">
        <v>0.00577092</v>
      </c>
      <c r="K1131" s="4" t="n">
        <v>5650635.68</v>
      </c>
      <c r="L1131" s="5" t="n">
        <v>200001</v>
      </c>
      <c r="M1131" s="6" t="n">
        <v>28.25303713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75700L108</t>
        </is>
      </c>
      <c r="U1131" t="inlineStr">
        <is>
          <t>Equity</t>
        </is>
      </c>
      <c r="AG1131" t="n">
        <v>-0.000517</v>
      </c>
    </row>
    <row r="1132">
      <c r="A1132" t="inlineStr">
        <is>
          <t>LITL</t>
        </is>
      </c>
      <c r="B1132" t="inlineStr">
        <is>
          <t>RUSH STR INTERACTIVE INC USD 0.0001</t>
        </is>
      </c>
      <c r="C1132" t="inlineStr">
        <is>
          <t>RSI</t>
        </is>
      </c>
      <c r="D1132" t="inlineStr">
        <is>
          <t>BN6R7F9</t>
        </is>
      </c>
      <c r="E1132" t="inlineStr">
        <is>
          <t>US7820111000</t>
        </is>
      </c>
      <c r="F1132" t="inlineStr">
        <is>
          <t>782011100</t>
        </is>
      </c>
      <c r="G1132" s="1" t="n">
        <v>1570</v>
      </c>
      <c r="H1132" s="1" t="n">
        <v>18.24</v>
      </c>
      <c r="I1132" s="2" t="n">
        <v>28636.8</v>
      </c>
      <c r="J1132" s="3" t="n">
        <v>0.00506789</v>
      </c>
      <c r="K1132" s="4" t="n">
        <v>5650635.68</v>
      </c>
      <c r="L1132" s="5" t="n">
        <v>200001</v>
      </c>
      <c r="M1132" s="6" t="n">
        <v>28.25303713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782011100</t>
        </is>
      </c>
      <c r="U1132" t="inlineStr">
        <is>
          <t>Equity</t>
        </is>
      </c>
      <c r="AG1132" t="n">
        <v>-0.000517</v>
      </c>
    </row>
    <row r="1133">
      <c r="A1133" t="inlineStr">
        <is>
          <t>LITL</t>
        </is>
      </c>
      <c r="B1133" t="inlineStr">
        <is>
          <t>SONIC AUTOMOTIVE INC USD 0.01</t>
        </is>
      </c>
      <c r="C1133" t="inlineStr">
        <is>
          <t>SAH</t>
        </is>
      </c>
      <c r="D1133" t="inlineStr">
        <is>
          <t>2125246</t>
        </is>
      </c>
      <c r="E1133" t="inlineStr">
        <is>
          <t>US83545G1022</t>
        </is>
      </c>
      <c r="F1133" t="inlineStr">
        <is>
          <t>83545G102</t>
        </is>
      </c>
      <c r="G1133" s="1" t="n">
        <v>440</v>
      </c>
      <c r="H1133" s="1" t="n">
        <v>72.02</v>
      </c>
      <c r="I1133" s="2" t="n">
        <v>31688.8</v>
      </c>
      <c r="J1133" s="3" t="n">
        <v>0.00560801</v>
      </c>
      <c r="K1133" s="4" t="n">
        <v>5650635.68</v>
      </c>
      <c r="L1133" s="5" t="n">
        <v>200001</v>
      </c>
      <c r="M1133" s="6" t="n">
        <v>28.25303713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83545G102</t>
        </is>
      </c>
      <c r="U1133" t="inlineStr">
        <is>
          <t>Equity</t>
        </is>
      </c>
      <c r="AG1133" t="n">
        <v>-0.000517</v>
      </c>
    </row>
    <row r="1134">
      <c r="A1134" t="inlineStr">
        <is>
          <t>LITL</t>
        </is>
      </c>
      <c r="B1134" t="inlineStr">
        <is>
          <t>SALLY BEAUTY HLDGS INC USD 0.01</t>
        </is>
      </c>
      <c r="C1134" t="inlineStr">
        <is>
          <t>SBH</t>
        </is>
      </c>
      <c r="D1134" t="inlineStr">
        <is>
          <t>B1GZ005</t>
        </is>
      </c>
      <c r="E1134" t="inlineStr">
        <is>
          <t>US79546E1047</t>
        </is>
      </c>
      <c r="F1134" t="inlineStr">
        <is>
          <t>79546E104</t>
        </is>
      </c>
      <c r="G1134" s="1" t="n">
        <v>2229</v>
      </c>
      <c r="H1134" s="1" t="n">
        <v>15.56</v>
      </c>
      <c r="I1134" s="2" t="n">
        <v>34683.24</v>
      </c>
      <c r="J1134" s="3" t="n">
        <v>0.00613794</v>
      </c>
      <c r="K1134" s="4" t="n">
        <v>5650635.68</v>
      </c>
      <c r="L1134" s="5" t="n">
        <v>200001</v>
      </c>
      <c r="M1134" s="6" t="n">
        <v>28.25303713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79546E104</t>
        </is>
      </c>
      <c r="U1134" t="inlineStr">
        <is>
          <t>Equity</t>
        </is>
      </c>
      <c r="AG1134" t="n">
        <v>-0.000517</v>
      </c>
    </row>
    <row r="1135">
      <c r="A1135" t="inlineStr">
        <is>
          <t>LITL</t>
        </is>
      </c>
      <c r="B1135" t="inlineStr">
        <is>
          <t>STEELCASE INC NPV</t>
        </is>
      </c>
      <c r="C1135" t="inlineStr">
        <is>
          <t>SCS</t>
        </is>
      </c>
      <c r="D1135" t="inlineStr">
        <is>
          <t>2150420</t>
        </is>
      </c>
      <c r="E1135" t="inlineStr">
        <is>
          <t>US8581552036</t>
        </is>
      </c>
      <c r="F1135" t="inlineStr">
        <is>
          <t>858155203</t>
        </is>
      </c>
      <c r="G1135" s="1" t="n">
        <v>2048</v>
      </c>
      <c r="H1135" s="1" t="n">
        <v>16.79</v>
      </c>
      <c r="I1135" s="2" t="n">
        <v>34385.92</v>
      </c>
      <c r="J1135" s="3" t="n">
        <v>0.00608532</v>
      </c>
      <c r="K1135" s="4" t="n">
        <v>5650635.68</v>
      </c>
      <c r="L1135" s="5" t="n">
        <v>200001</v>
      </c>
      <c r="M1135" s="6" t="n">
        <v>28.25303713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858155203</t>
        </is>
      </c>
      <c r="U1135" t="inlineStr">
        <is>
          <t>Equity</t>
        </is>
      </c>
      <c r="AG1135" t="n">
        <v>-0.000517</v>
      </c>
    </row>
    <row r="1136">
      <c r="A1136" t="inlineStr">
        <is>
          <t>LITL</t>
        </is>
      </c>
      <c r="B1136" t="inlineStr">
        <is>
          <t>SIGA TECHNOLOGIES INC USD 0.0001</t>
        </is>
      </c>
      <c r="C1136" t="inlineStr">
        <is>
          <t>SIGA</t>
        </is>
      </c>
      <c r="D1136" t="inlineStr">
        <is>
          <t>2107437</t>
        </is>
      </c>
      <c r="E1136" t="inlineStr">
        <is>
          <t>US8269171067</t>
        </is>
      </c>
      <c r="F1136" t="inlineStr">
        <is>
          <t>826917106</t>
        </is>
      </c>
      <c r="G1136" s="1" t="n">
        <v>3937</v>
      </c>
      <c r="H1136" s="1" t="n">
        <v>8.279999999999999</v>
      </c>
      <c r="I1136" s="2" t="n">
        <v>32598.36</v>
      </c>
      <c r="J1136" s="3" t="n">
        <v>0.00576897</v>
      </c>
      <c r="K1136" s="4" t="n">
        <v>5650635.68</v>
      </c>
      <c r="L1136" s="5" t="n">
        <v>200001</v>
      </c>
      <c r="M1136" s="6" t="n">
        <v>28.25303713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826917106</t>
        </is>
      </c>
      <c r="U1136" t="inlineStr">
        <is>
          <t>Equity</t>
        </is>
      </c>
      <c r="AG1136" t="n">
        <v>-0.000517</v>
      </c>
    </row>
    <row r="1137">
      <c r="A1137" t="inlineStr">
        <is>
          <t>LITL</t>
        </is>
      </c>
      <c r="B1137" t="inlineStr">
        <is>
          <t>SITE CTRS CORP</t>
        </is>
      </c>
      <c r="C1137" t="inlineStr">
        <is>
          <t>SITC</t>
        </is>
      </c>
      <c r="D1137" t="inlineStr">
        <is>
          <t>BSWVTJ8</t>
        </is>
      </c>
      <c r="E1137" t="inlineStr">
        <is>
          <t>US82981J8514</t>
        </is>
      </c>
      <c r="F1137" t="inlineStr">
        <is>
          <t>82981J851</t>
        </is>
      </c>
      <c r="G1137" s="1" t="n">
        <v>3987</v>
      </c>
      <c r="H1137" s="1" t="n">
        <v>8.630000000000001</v>
      </c>
      <c r="I1137" s="2" t="n">
        <v>34407.81</v>
      </c>
      <c r="J1137" s="3" t="n">
        <v>0.00608919</v>
      </c>
      <c r="K1137" s="4" t="n">
        <v>5650635.68</v>
      </c>
      <c r="L1137" s="5" t="n">
        <v>200001</v>
      </c>
      <c r="M1137" s="6" t="n">
        <v>28.25303713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82981J851</t>
        </is>
      </c>
      <c r="U1137" t="inlineStr">
        <is>
          <t>Equity</t>
        </is>
      </c>
      <c r="AG1137" t="n">
        <v>-0.000517</v>
      </c>
    </row>
    <row r="1138">
      <c r="A1138" t="inlineStr">
        <is>
          <t>LITL</t>
        </is>
      </c>
      <c r="B1138" t="inlineStr">
        <is>
          <t>TANGER FAC COM USD 0.01</t>
        </is>
      </c>
      <c r="C1138" t="inlineStr">
        <is>
          <t>SKT</t>
        </is>
      </c>
      <c r="D1138" t="inlineStr">
        <is>
          <t>2874582</t>
        </is>
      </c>
      <c r="E1138" t="inlineStr">
        <is>
          <t>US8754651060</t>
        </is>
      </c>
      <c r="F1138" t="inlineStr">
        <is>
          <t>875465106</t>
        </is>
      </c>
      <c r="G1138" s="1" t="n">
        <v>1035</v>
      </c>
      <c r="H1138" s="1" t="n">
        <v>32.82</v>
      </c>
      <c r="I1138" s="2" t="n">
        <v>33968.7</v>
      </c>
      <c r="J1138" s="3" t="n">
        <v>0.00601148</v>
      </c>
      <c r="K1138" s="4" t="n">
        <v>5650635.68</v>
      </c>
      <c r="L1138" s="5" t="n">
        <v>200001</v>
      </c>
      <c r="M1138" s="6" t="n">
        <v>28.25303713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875465106</t>
        </is>
      </c>
      <c r="U1138" t="inlineStr">
        <is>
          <t>Equity</t>
        </is>
      </c>
      <c r="AG1138" t="n">
        <v>-0.000517</v>
      </c>
    </row>
    <row r="1139">
      <c r="A1139" t="inlineStr">
        <is>
          <t>LITL</t>
        </is>
      </c>
      <c r="B1139" t="inlineStr">
        <is>
          <t>SKYWEST INC NPV</t>
        </is>
      </c>
      <c r="C1139" t="inlineStr">
        <is>
          <t>SKYW</t>
        </is>
      </c>
      <c r="D1139" t="inlineStr">
        <is>
          <t>2814210</t>
        </is>
      </c>
      <c r="E1139" t="inlineStr">
        <is>
          <t>US8308791024</t>
        </is>
      </c>
      <c r="F1139" t="inlineStr">
        <is>
          <t>830879102</t>
        </is>
      </c>
      <c r="G1139" s="1" t="n">
        <v>332</v>
      </c>
      <c r="H1139" s="1" t="n">
        <v>99.56999999999999</v>
      </c>
      <c r="I1139" s="2" t="n">
        <v>33057.24</v>
      </c>
      <c r="J1139" s="3" t="n">
        <v>0.00585018</v>
      </c>
      <c r="K1139" s="4" t="n">
        <v>5650635.68</v>
      </c>
      <c r="L1139" s="5" t="n">
        <v>200001</v>
      </c>
      <c r="M1139" s="6" t="n">
        <v>28.25303713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830879102</t>
        </is>
      </c>
      <c r="U1139" t="inlineStr">
        <is>
          <t>Equity</t>
        </is>
      </c>
      <c r="AG1139" t="n">
        <v>-0.000517</v>
      </c>
    </row>
    <row r="1140">
      <c r="A1140" t="inlineStr">
        <is>
          <t>LITL</t>
        </is>
      </c>
      <c r="B1140" t="inlineStr">
        <is>
          <t>SOUTHERN MO BANCORP INC USD 0.01</t>
        </is>
      </c>
      <c r="C1140" t="inlineStr">
        <is>
          <t>SMBC</t>
        </is>
      </c>
      <c r="D1140" t="inlineStr">
        <is>
          <t>2570501</t>
        </is>
      </c>
      <c r="E1140" t="inlineStr">
        <is>
          <t>US8433801060</t>
        </is>
      </c>
      <c r="F1140" t="inlineStr">
        <is>
          <t>843380106</t>
        </is>
      </c>
      <c r="G1140" s="1" t="n">
        <v>618</v>
      </c>
      <c r="H1140" s="1" t="n">
        <v>52.53</v>
      </c>
      <c r="I1140" s="2" t="n">
        <v>32463.54</v>
      </c>
      <c r="J1140" s="3" t="n">
        <v>0.00574511</v>
      </c>
      <c r="K1140" s="4" t="n">
        <v>5650635.68</v>
      </c>
      <c r="L1140" s="5" t="n">
        <v>200001</v>
      </c>
      <c r="M1140" s="6" t="n">
        <v>28.25303713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843380106</t>
        </is>
      </c>
      <c r="U1140" t="inlineStr">
        <is>
          <t>Equity</t>
        </is>
      </c>
      <c r="AG1140" t="n">
        <v>-0.000517</v>
      </c>
    </row>
    <row r="1141">
      <c r="A1141" t="inlineStr">
        <is>
          <t>LITL</t>
        </is>
      </c>
      <c r="B1141" t="inlineStr">
        <is>
          <t>SHUTTERSTOCK INC USD 0.01</t>
        </is>
      </c>
      <c r="C1141" t="inlineStr">
        <is>
          <t>SSTK</t>
        </is>
      </c>
      <c r="D1141" t="inlineStr">
        <is>
          <t>B7ZR219</t>
        </is>
      </c>
      <c r="E1141" t="inlineStr">
        <is>
          <t>US8256901005</t>
        </is>
      </c>
      <c r="F1141" t="inlineStr">
        <is>
          <t>825690100</t>
        </is>
      </c>
      <c r="G1141" s="1" t="n">
        <v>1592</v>
      </c>
      <c r="H1141" s="1" t="n">
        <v>22.16</v>
      </c>
      <c r="I1141" s="2" t="n">
        <v>35278.72</v>
      </c>
      <c r="J1141" s="3" t="n">
        <v>0.00624332</v>
      </c>
      <c r="K1141" s="4" t="n">
        <v>5650635.68</v>
      </c>
      <c r="L1141" s="5" t="n">
        <v>200001</v>
      </c>
      <c r="M1141" s="6" t="n">
        <v>28.25303713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825690100</t>
        </is>
      </c>
      <c r="U1141" t="inlineStr">
        <is>
          <t>Equity</t>
        </is>
      </c>
      <c r="AG1141" t="n">
        <v>-0.000517</v>
      </c>
    </row>
    <row r="1142">
      <c r="A1142" t="inlineStr">
        <is>
          <t>LITL</t>
        </is>
      </c>
      <c r="B1142" t="inlineStr">
        <is>
          <t>SCORPIO TANKERS INC USD 0.01</t>
        </is>
      </c>
      <c r="C1142" t="inlineStr">
        <is>
          <t>STNG</t>
        </is>
      </c>
      <c r="D1142" t="inlineStr">
        <is>
          <t>BHXD297</t>
        </is>
      </c>
      <c r="E1142" t="inlineStr">
        <is>
          <t>MHY7542C1306</t>
        </is>
      </c>
      <c r="F1142" t="inlineStr">
        <is>
          <t>Y7542C130</t>
        </is>
      </c>
      <c r="G1142" s="1" t="n">
        <v>588</v>
      </c>
      <c r="H1142" s="1" t="n">
        <v>54.1</v>
      </c>
      <c r="I1142" s="2" t="n">
        <v>31810.8</v>
      </c>
      <c r="J1142" s="3" t="n">
        <v>0.0056296</v>
      </c>
      <c r="K1142" s="4" t="n">
        <v>5650635.68</v>
      </c>
      <c r="L1142" s="5" t="n">
        <v>200001</v>
      </c>
      <c r="M1142" s="6" t="n">
        <v>28.25303713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Y7542C130</t>
        </is>
      </c>
      <c r="U1142" t="inlineStr">
        <is>
          <t>Equity</t>
        </is>
      </c>
      <c r="AG1142" t="n">
        <v>-0.000517</v>
      </c>
    </row>
    <row r="1143">
      <c r="A1143" t="inlineStr">
        <is>
          <t>LITL</t>
        </is>
      </c>
      <c r="B1143" t="inlineStr">
        <is>
          <t>STERLING INFRASTRUCTURE IN USD 0.01</t>
        </is>
      </c>
      <c r="C1143" t="inlineStr">
        <is>
          <t>STRL</t>
        </is>
      </c>
      <c r="D1143" t="inlineStr">
        <is>
          <t>2632876</t>
        </is>
      </c>
      <c r="E1143" t="inlineStr">
        <is>
          <t>US8592411016</t>
        </is>
      </c>
      <c r="F1143" t="inlineStr">
        <is>
          <t>859241101</t>
        </is>
      </c>
      <c r="G1143" s="1" t="n">
        <v>98</v>
      </c>
      <c r="H1143" s="1" t="n">
        <v>366.99</v>
      </c>
      <c r="I1143" s="2" t="n">
        <v>35965.02</v>
      </c>
      <c r="J1143" s="3" t="n">
        <v>0.00636477</v>
      </c>
      <c r="K1143" s="4" t="n">
        <v>5650635.68</v>
      </c>
      <c r="L1143" s="5" t="n">
        <v>200001</v>
      </c>
      <c r="M1143" s="6" t="n">
        <v>28.25303713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859241101</t>
        </is>
      </c>
      <c r="U1143" t="inlineStr">
        <is>
          <t>Equity</t>
        </is>
      </c>
      <c r="AG1143" t="n">
        <v>-0.000517</v>
      </c>
    </row>
    <row r="1144">
      <c r="A1144" t="inlineStr">
        <is>
          <t>LITL</t>
        </is>
      </c>
      <c r="B1144" t="inlineStr">
        <is>
          <t>SUPERNUS PHARMACEUTICALS USD 0.001</t>
        </is>
      </c>
      <c r="C1144" t="inlineStr">
        <is>
          <t>SUPN</t>
        </is>
      </c>
      <c r="D1144" t="inlineStr">
        <is>
          <t>B72ZBG4</t>
        </is>
      </c>
      <c r="E1144" t="inlineStr">
        <is>
          <t>US8684591089</t>
        </is>
      </c>
      <c r="F1144" t="inlineStr">
        <is>
          <t>868459108</t>
        </is>
      </c>
      <c r="G1144" s="1" t="n">
        <v>751</v>
      </c>
      <c r="H1144" s="1" t="n">
        <v>48</v>
      </c>
      <c r="I1144" s="2" t="n">
        <v>36048</v>
      </c>
      <c r="J1144" s="3" t="n">
        <v>0.00637946</v>
      </c>
      <c r="K1144" s="4" t="n">
        <v>5650635.68</v>
      </c>
      <c r="L1144" s="5" t="n">
        <v>200001</v>
      </c>
      <c r="M1144" s="6" t="n">
        <v>28.25303713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868459108</t>
        </is>
      </c>
      <c r="U1144" t="inlineStr">
        <is>
          <t>Equity</t>
        </is>
      </c>
      <c r="AG1144" t="n">
        <v>-0.000517</v>
      </c>
    </row>
    <row r="1145">
      <c r="A1145" t="inlineStr">
        <is>
          <t>LITL</t>
        </is>
      </c>
      <c r="B1145" t="inlineStr">
        <is>
          <t>SENSIENT TECHNOLOGIES CORP USD 0.1</t>
        </is>
      </c>
      <c r="C1145" t="inlineStr">
        <is>
          <t>SXT</t>
        </is>
      </c>
      <c r="D1145" t="inlineStr">
        <is>
          <t>2923741</t>
        </is>
      </c>
      <c r="E1145" t="inlineStr">
        <is>
          <t>US81725T1007</t>
        </is>
      </c>
      <c r="F1145" t="inlineStr">
        <is>
          <t>81725T100</t>
        </is>
      </c>
      <c r="G1145" s="1" t="n">
        <v>336</v>
      </c>
      <c r="H1145" s="1" t="n">
        <v>93.58</v>
      </c>
      <c r="I1145" s="2" t="n">
        <v>31442.88</v>
      </c>
      <c r="J1145" s="3" t="n">
        <v>0.00556449</v>
      </c>
      <c r="K1145" s="4" t="n">
        <v>5650635.68</v>
      </c>
      <c r="L1145" s="5" t="n">
        <v>200001</v>
      </c>
      <c r="M1145" s="6" t="n">
        <v>28.25303713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81725T100</t>
        </is>
      </c>
      <c r="U1145" t="inlineStr">
        <is>
          <t>Equity</t>
        </is>
      </c>
      <c r="AG1145" t="n">
        <v>-0.000517</v>
      </c>
    </row>
    <row r="1146">
      <c r="A1146" t="inlineStr">
        <is>
          <t>LITL</t>
        </is>
      </c>
      <c r="B1146" t="inlineStr">
        <is>
          <t>THERAVANCE BIOPHARMA IN USD 0.00001</t>
        </is>
      </c>
      <c r="C1146" t="inlineStr">
        <is>
          <t>TBPH</t>
        </is>
      </c>
      <c r="D1146" t="inlineStr">
        <is>
          <t>BMNDK09</t>
        </is>
      </c>
      <c r="E1146" t="inlineStr">
        <is>
          <t>KYG8807B1068</t>
        </is>
      </c>
      <c r="F1146" t="inlineStr">
        <is>
          <t>G8807B106</t>
        </is>
      </c>
      <c r="G1146" s="1" t="n">
        <v>2490</v>
      </c>
      <c r="H1146" s="1" t="n">
        <v>14.44</v>
      </c>
      <c r="I1146" s="2" t="n">
        <v>35955.6</v>
      </c>
      <c r="J1146" s="3" t="n">
        <v>0.00636311</v>
      </c>
      <c r="K1146" s="4" t="n">
        <v>5650635.68</v>
      </c>
      <c r="L1146" s="5" t="n">
        <v>200001</v>
      </c>
      <c r="M1146" s="6" t="n">
        <v>28.25303713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G8807B106</t>
        </is>
      </c>
      <c r="U1146" t="inlineStr">
        <is>
          <t>Equity</t>
        </is>
      </c>
      <c r="AG1146" t="n">
        <v>-0.000517</v>
      </c>
    </row>
    <row r="1147">
      <c r="A1147" t="inlineStr">
        <is>
          <t>LITL</t>
        </is>
      </c>
      <c r="B1147" t="inlineStr">
        <is>
          <t>THIRD COAST BANCSHARES INC USD 1.0</t>
        </is>
      </c>
      <c r="C1147" t="inlineStr">
        <is>
          <t>TCBX</t>
        </is>
      </c>
      <c r="D1147" t="inlineStr">
        <is>
          <t>BL55Q42</t>
        </is>
      </c>
      <c r="E1147" t="inlineStr">
        <is>
          <t>US88422P1093</t>
        </is>
      </c>
      <c r="F1147" t="inlineStr">
        <is>
          <t>88422P109</t>
        </is>
      </c>
      <c r="G1147" s="1" t="n">
        <v>858</v>
      </c>
      <c r="H1147" s="1" t="n">
        <v>38.81</v>
      </c>
      <c r="I1147" s="2" t="n">
        <v>33298.98</v>
      </c>
      <c r="J1147" s="3" t="n">
        <v>0.00589296</v>
      </c>
      <c r="K1147" s="4" t="n">
        <v>5650635.68</v>
      </c>
      <c r="L1147" s="5" t="n">
        <v>200001</v>
      </c>
      <c r="M1147" s="6" t="n">
        <v>28.25303713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88422P109</t>
        </is>
      </c>
      <c r="U1147" t="inlineStr">
        <is>
          <t>Equity</t>
        </is>
      </c>
      <c r="AG1147" t="n">
        <v>-0.000517</v>
      </c>
    </row>
    <row r="1148">
      <c r="A1148" t="inlineStr">
        <is>
          <t>LITL</t>
        </is>
      </c>
      <c r="B1148" t="inlineStr">
        <is>
          <t>TACTILE SYS TECHNOLOGY IN USD 0.001</t>
        </is>
      </c>
      <c r="C1148" t="inlineStr">
        <is>
          <t>TCMD</t>
        </is>
      </c>
      <c r="D1148" t="inlineStr">
        <is>
          <t>BZB1XF2</t>
        </is>
      </c>
      <c r="E1148" t="inlineStr">
        <is>
          <t>US87357P1003</t>
        </is>
      </c>
      <c r="F1148" t="inlineStr">
        <is>
          <t>87357P100</t>
        </is>
      </c>
      <c r="G1148" s="1" t="n">
        <v>2458</v>
      </c>
      <c r="H1148" s="1" t="n">
        <v>14.9</v>
      </c>
      <c r="I1148" s="2" t="n">
        <v>36624.2</v>
      </c>
      <c r="J1148" s="3" t="n">
        <v>0.00648143</v>
      </c>
      <c r="K1148" s="4" t="n">
        <v>5650635.68</v>
      </c>
      <c r="L1148" s="5" t="n">
        <v>200001</v>
      </c>
      <c r="M1148" s="6" t="n">
        <v>28.25303713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87357P100</t>
        </is>
      </c>
      <c r="U1148" t="inlineStr">
        <is>
          <t>Equity</t>
        </is>
      </c>
      <c r="AG1148" t="n">
        <v>-0.000517</v>
      </c>
    </row>
    <row r="1149">
      <c r="A1149" t="inlineStr">
        <is>
          <t>LITL</t>
        </is>
      </c>
      <c r="B1149" t="inlineStr">
        <is>
          <t>TIDEWATER INC NEW USD 0.001</t>
        </is>
      </c>
      <c r="C1149" t="inlineStr">
        <is>
          <t>TDW</t>
        </is>
      </c>
      <c r="D1149" t="inlineStr">
        <is>
          <t>BDFGDQ0</t>
        </is>
      </c>
      <c r="E1149" t="inlineStr">
        <is>
          <t>US88642R1095</t>
        </is>
      </c>
      <c r="F1149" t="inlineStr">
        <is>
          <t>88642R109</t>
        </is>
      </c>
      <c r="G1149" s="1" t="n">
        <v>617</v>
      </c>
      <c r="H1149" s="1" t="n">
        <v>52.96</v>
      </c>
      <c r="I1149" s="2" t="n">
        <v>32676.32</v>
      </c>
      <c r="J1149" s="3" t="n">
        <v>0.00578277</v>
      </c>
      <c r="K1149" s="4" t="n">
        <v>5650635.68</v>
      </c>
      <c r="L1149" s="5" t="n">
        <v>200001</v>
      </c>
      <c r="M1149" s="6" t="n">
        <v>28.25303713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88642R109</t>
        </is>
      </c>
      <c r="U1149" t="inlineStr">
        <is>
          <t>Equity</t>
        </is>
      </c>
      <c r="AG1149" t="n">
        <v>-0.000517</v>
      </c>
    </row>
    <row r="1150">
      <c r="A1150" t="inlineStr">
        <is>
          <t>LITL</t>
        </is>
      </c>
      <c r="B1150" t="inlineStr">
        <is>
          <t>FIRST FINL CORP IND NPV</t>
        </is>
      </c>
      <c r="C1150" t="inlineStr">
        <is>
          <t>THFF</t>
        </is>
      </c>
      <c r="D1150" t="inlineStr">
        <is>
          <t>2362515</t>
        </is>
      </c>
      <c r="E1150" t="inlineStr">
        <is>
          <t>US3202181000</t>
        </is>
      </c>
      <c r="F1150" t="inlineStr">
        <is>
          <t>320218100</t>
        </is>
      </c>
      <c r="G1150" s="1" t="n">
        <v>591</v>
      </c>
      <c r="H1150" s="1" t="n">
        <v>53.66</v>
      </c>
      <c r="I1150" s="2" t="n">
        <v>31713.06</v>
      </c>
      <c r="J1150" s="3" t="n">
        <v>0.0056123</v>
      </c>
      <c r="K1150" s="4" t="n">
        <v>5650635.68</v>
      </c>
      <c r="L1150" s="5" t="n">
        <v>200001</v>
      </c>
      <c r="M1150" s="6" t="n">
        <v>28.25303713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320218100</t>
        </is>
      </c>
      <c r="U1150" t="inlineStr">
        <is>
          <t>Equity</t>
        </is>
      </c>
      <c r="AG1150" t="n">
        <v>-0.000517</v>
      </c>
    </row>
    <row r="1151">
      <c r="A1151" t="inlineStr">
        <is>
          <t>LITL</t>
        </is>
      </c>
      <c r="B1151" t="inlineStr">
        <is>
          <t>INTERFACE INC USD 0.1</t>
        </is>
      </c>
      <c r="C1151" t="inlineStr">
        <is>
          <t>TILE</t>
        </is>
      </c>
      <c r="D1151" t="inlineStr">
        <is>
          <t>B86V808</t>
        </is>
      </c>
      <c r="E1151" t="inlineStr">
        <is>
          <t>US4586653044</t>
        </is>
      </c>
      <c r="F1151" t="inlineStr">
        <is>
          <t>458665304</t>
        </is>
      </c>
      <c r="G1151" s="1" t="n">
        <v>1169</v>
      </c>
      <c r="H1151" s="1" t="n">
        <v>26.99</v>
      </c>
      <c r="I1151" s="2" t="n">
        <v>31551.31</v>
      </c>
      <c r="J1151" s="3" t="n">
        <v>0.00558367</v>
      </c>
      <c r="K1151" s="4" t="n">
        <v>5650635.68</v>
      </c>
      <c r="L1151" s="5" t="n">
        <v>200001</v>
      </c>
      <c r="M1151" s="6" t="n">
        <v>28.25303713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458665304</t>
        </is>
      </c>
      <c r="U1151" t="inlineStr">
        <is>
          <t>Equity</t>
        </is>
      </c>
      <c r="AG1151" t="n">
        <v>-0.000517</v>
      </c>
    </row>
    <row r="1152">
      <c r="A1152" t="inlineStr">
        <is>
          <t>LITL</t>
        </is>
      </c>
      <c r="B1152" t="inlineStr">
        <is>
          <t>TEEKAY CORP LTD USD 0.001</t>
        </is>
      </c>
      <c r="C1152" t="inlineStr">
        <is>
          <t>TK</t>
        </is>
      </c>
      <c r="D1152" t="inlineStr">
        <is>
          <t>BL54JF1</t>
        </is>
      </c>
      <c r="E1152" t="inlineStr">
        <is>
          <t>BMG8726T1053</t>
        </is>
      </c>
      <c r="F1152" t="inlineStr">
        <is>
          <t>G8726T105</t>
        </is>
      </c>
      <c r="G1152" s="1" t="n">
        <v>4033</v>
      </c>
      <c r="H1152" s="1" t="n">
        <v>8</v>
      </c>
      <c r="I1152" s="2" t="n">
        <v>32264</v>
      </c>
      <c r="J1152" s="3" t="n">
        <v>0.0057098</v>
      </c>
      <c r="K1152" s="4" t="n">
        <v>5650635.68</v>
      </c>
      <c r="L1152" s="5" t="n">
        <v>200001</v>
      </c>
      <c r="M1152" s="6" t="n">
        <v>28.25303713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G8726T105</t>
        </is>
      </c>
      <c r="U1152" t="inlineStr">
        <is>
          <t>Equity</t>
        </is>
      </c>
      <c r="AG1152" t="n">
        <v>-0.000517</v>
      </c>
    </row>
    <row r="1153">
      <c r="A1153" t="inlineStr">
        <is>
          <t>LITL</t>
        </is>
      </c>
      <c r="B1153" t="inlineStr">
        <is>
          <t>TRANSMEDICS GROUP INC NPV</t>
        </is>
      </c>
      <c r="C1153" t="inlineStr">
        <is>
          <t>TMDX</t>
        </is>
      </c>
      <c r="D1153" t="inlineStr">
        <is>
          <t>BK6TM04</t>
        </is>
      </c>
      <c r="E1153" t="inlineStr">
        <is>
          <t>US89377M1099</t>
        </is>
      </c>
      <c r="F1153" t="inlineStr">
        <is>
          <t>89377M109</t>
        </is>
      </c>
      <c r="G1153" s="1" t="n">
        <v>283</v>
      </c>
      <c r="H1153" s="1" t="n">
        <v>118.06</v>
      </c>
      <c r="I1153" s="2" t="n">
        <v>33410.98</v>
      </c>
      <c r="J1153" s="3" t="n">
        <v>0.00591278</v>
      </c>
      <c r="K1153" s="4" t="n">
        <v>5650635.68</v>
      </c>
      <c r="L1153" s="5" t="n">
        <v>200001</v>
      </c>
      <c r="M1153" s="6" t="n">
        <v>28.25303713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89377M109</t>
        </is>
      </c>
      <c r="U1153" t="inlineStr">
        <is>
          <t>Equity</t>
        </is>
      </c>
      <c r="AG1153" t="n">
        <v>-0.000517</v>
      </c>
    </row>
    <row r="1154">
      <c r="A1154" t="inlineStr">
        <is>
          <t>LITL</t>
        </is>
      </c>
      <c r="B1154" t="inlineStr">
        <is>
          <t>TSS INC DEL USD 0.0001</t>
        </is>
      </c>
      <c r="C1154" t="inlineStr">
        <is>
          <t>TSSI</t>
        </is>
      </c>
      <c r="D1154" t="inlineStr">
        <is>
          <t>BBK3WF4</t>
        </is>
      </c>
      <c r="E1154" t="inlineStr">
        <is>
          <t>US87288V1017</t>
        </is>
      </c>
      <c r="F1154" t="inlineStr">
        <is>
          <t>87288V101</t>
        </is>
      </c>
      <c r="G1154" s="1" t="n">
        <v>2173</v>
      </c>
      <c r="H1154" s="1" t="n">
        <v>20.42</v>
      </c>
      <c r="I1154" s="2" t="n">
        <v>44372.66</v>
      </c>
      <c r="J1154" s="3" t="n">
        <v>0.007852680000000001</v>
      </c>
      <c r="K1154" s="4" t="n">
        <v>5650635.68</v>
      </c>
      <c r="L1154" s="5" t="n">
        <v>200001</v>
      </c>
      <c r="M1154" s="6" t="n">
        <v>28.25303713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87288V101</t>
        </is>
      </c>
      <c r="U1154" t="inlineStr">
        <is>
          <t>Equity</t>
        </is>
      </c>
      <c r="AG1154" t="n">
        <v>-0.000517</v>
      </c>
    </row>
    <row r="1155">
      <c r="A1155" t="inlineStr">
        <is>
          <t>LITL</t>
        </is>
      </c>
      <c r="B1155" t="inlineStr">
        <is>
          <t>TITAN AMERICA SA NPV</t>
        </is>
      </c>
      <c r="C1155" t="inlineStr">
        <is>
          <t>TTAM</t>
        </is>
      </c>
      <c r="D1155" t="inlineStr">
        <is>
          <t>BNM4XQ7</t>
        </is>
      </c>
      <c r="E1155" t="inlineStr">
        <is>
          <t>BE6360403164</t>
        </is>
      </c>
      <c r="F1155" t="inlineStr">
        <is>
          <t>B9151N105</t>
        </is>
      </c>
      <c r="G1155" s="1" t="n">
        <v>2282</v>
      </c>
      <c r="H1155" s="1" t="n">
        <v>15.36</v>
      </c>
      <c r="I1155" s="2" t="n">
        <v>35051.52</v>
      </c>
      <c r="J1155" s="3" t="n">
        <v>0.00620311</v>
      </c>
      <c r="K1155" s="4" t="n">
        <v>5650635.68</v>
      </c>
      <c r="L1155" s="5" t="n">
        <v>200001</v>
      </c>
      <c r="M1155" s="6" t="n">
        <v>28.25303713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B9151N105</t>
        </is>
      </c>
      <c r="U1155" t="inlineStr">
        <is>
          <t>Equity</t>
        </is>
      </c>
      <c r="AG1155" t="n">
        <v>-0.000517</v>
      </c>
    </row>
    <row r="1156">
      <c r="A1156" t="inlineStr">
        <is>
          <t>LITL</t>
        </is>
      </c>
      <c r="B1156" t="inlineStr">
        <is>
          <t>TETRA TECHNOLOGIES INC DEL USD 0.01</t>
        </is>
      </c>
      <c r="C1156" t="inlineStr">
        <is>
          <t>TTI</t>
        </is>
      </c>
      <c r="D1156" t="inlineStr">
        <is>
          <t>2884280</t>
        </is>
      </c>
      <c r="E1156" t="inlineStr">
        <is>
          <t>US88162F1057</t>
        </is>
      </c>
      <c r="F1156" t="inlineStr">
        <is>
          <t>88162F105</t>
        </is>
      </c>
      <c r="G1156" s="1" t="n">
        <v>6522</v>
      </c>
      <c r="H1156" s="1" t="n">
        <v>5.59</v>
      </c>
      <c r="I1156" s="2" t="n">
        <v>36457.98</v>
      </c>
      <c r="J1156" s="3" t="n">
        <v>0.00645201</v>
      </c>
      <c r="K1156" s="4" t="n">
        <v>5650635.68</v>
      </c>
      <c r="L1156" s="5" t="n">
        <v>200001</v>
      </c>
      <c r="M1156" s="6" t="n">
        <v>28.25303713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88162F105</t>
        </is>
      </c>
      <c r="U1156" t="inlineStr">
        <is>
          <t>Equity</t>
        </is>
      </c>
      <c r="AG1156" t="n">
        <v>-0.000517</v>
      </c>
    </row>
    <row r="1157">
      <c r="A1157" t="inlineStr">
        <is>
          <t>LITL</t>
        </is>
      </c>
      <c r="B1157" t="inlineStr">
        <is>
          <t>URBAN EDGE COM USD0.01</t>
        </is>
      </c>
      <c r="C1157" t="inlineStr">
        <is>
          <t>UE</t>
        </is>
      </c>
      <c r="D1157" t="inlineStr">
        <is>
          <t>BTPSGQ9</t>
        </is>
      </c>
      <c r="E1157" t="inlineStr">
        <is>
          <t>US91704F1049</t>
        </is>
      </c>
      <c r="F1157" t="inlineStr">
        <is>
          <t>91704F104</t>
        </is>
      </c>
      <c r="G1157" s="1" t="n">
        <v>1684</v>
      </c>
      <c r="H1157" s="1" t="n">
        <v>19.59</v>
      </c>
      <c r="I1157" s="2" t="n">
        <v>32989.56</v>
      </c>
      <c r="J1157" s="3" t="n">
        <v>0.0058382</v>
      </c>
      <c r="K1157" s="4" t="n">
        <v>5650635.68</v>
      </c>
      <c r="L1157" s="5" t="n">
        <v>200001</v>
      </c>
      <c r="M1157" s="6" t="n">
        <v>28.25303713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91704F104</t>
        </is>
      </c>
      <c r="U1157" t="inlineStr">
        <is>
          <t>Equity</t>
        </is>
      </c>
      <c r="AG1157" t="n">
        <v>-0.000517</v>
      </c>
    </row>
    <row r="1158">
      <c r="A1158" t="inlineStr">
        <is>
          <t>LITL</t>
        </is>
      </c>
      <c r="B1158" t="inlineStr">
        <is>
          <t>UNITED FIRE GROUP INC USD 0.001</t>
        </is>
      </c>
      <c r="C1158" t="inlineStr">
        <is>
          <t>UFCS</t>
        </is>
      </c>
      <c r="D1158" t="inlineStr">
        <is>
          <t>B4WXG84</t>
        </is>
      </c>
      <c r="E1158" t="inlineStr">
        <is>
          <t>US9103401082</t>
        </is>
      </c>
      <c r="F1158" t="inlineStr">
        <is>
          <t>910340108</t>
        </is>
      </c>
      <c r="G1158" s="1" t="n">
        <v>1105</v>
      </c>
      <c r="H1158" s="1" t="n">
        <v>31.08</v>
      </c>
      <c r="I1158" s="2" t="n">
        <v>34343.4</v>
      </c>
      <c r="J1158" s="3" t="n">
        <v>0.00607779</v>
      </c>
      <c r="K1158" s="4" t="n">
        <v>5650635.68</v>
      </c>
      <c r="L1158" s="5" t="n">
        <v>200001</v>
      </c>
      <c r="M1158" s="6" t="n">
        <v>28.25303713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910340108</t>
        </is>
      </c>
      <c r="U1158" t="inlineStr">
        <is>
          <t>Equity</t>
        </is>
      </c>
      <c r="AG1158" t="n">
        <v>-0.000517</v>
      </c>
    </row>
    <row r="1159">
      <c r="A1159" t="inlineStr">
        <is>
          <t>LITL</t>
        </is>
      </c>
      <c r="B1159" t="inlineStr">
        <is>
          <t>UPWORK INC USD 0.0001</t>
        </is>
      </c>
      <c r="C1159" t="inlineStr">
        <is>
          <t>UPWK</t>
        </is>
      </c>
      <c r="D1159" t="inlineStr">
        <is>
          <t>BGRFWV4</t>
        </is>
      </c>
      <c r="E1159" t="inlineStr">
        <is>
          <t>US91688F1049</t>
        </is>
      </c>
      <c r="F1159" t="inlineStr">
        <is>
          <t>91688F104</t>
        </is>
      </c>
      <c r="G1159" s="1" t="n">
        <v>1724</v>
      </c>
      <c r="H1159" s="1" t="n">
        <v>17.86</v>
      </c>
      <c r="I1159" s="2" t="n">
        <v>30790.64</v>
      </c>
      <c r="J1159" s="3" t="n">
        <v>0.00544906</v>
      </c>
      <c r="K1159" s="4" t="n">
        <v>5650635.68</v>
      </c>
      <c r="L1159" s="5" t="n">
        <v>200001</v>
      </c>
      <c r="M1159" s="6" t="n">
        <v>28.25303713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91688F104</t>
        </is>
      </c>
      <c r="U1159" t="inlineStr">
        <is>
          <t>Equity</t>
        </is>
      </c>
      <c r="AG1159" t="n">
        <v>-0.000517</v>
      </c>
    </row>
    <row r="1160">
      <c r="A1160" t="inlineStr">
        <is>
          <t>LITL</t>
        </is>
      </c>
      <c r="B1160" t="inlineStr">
        <is>
          <t>VISTEON CORP USD 0.01</t>
        </is>
      </c>
      <c r="C1160" t="inlineStr">
        <is>
          <t>VC</t>
        </is>
      </c>
      <c r="D1160" t="inlineStr">
        <is>
          <t>B4N0JJ6</t>
        </is>
      </c>
      <c r="E1160" t="inlineStr">
        <is>
          <t>US92839U2069</t>
        </is>
      </c>
      <c r="F1160" t="inlineStr">
        <is>
          <t>92839U206</t>
        </is>
      </c>
      <c r="G1160" s="1" t="n">
        <v>277</v>
      </c>
      <c r="H1160" s="1" t="n">
        <v>116.66</v>
      </c>
      <c r="I1160" s="2" t="n">
        <v>32314.82</v>
      </c>
      <c r="J1160" s="3" t="n">
        <v>0.00571879</v>
      </c>
      <c r="K1160" s="4" t="n">
        <v>5650635.68</v>
      </c>
      <c r="L1160" s="5" t="n">
        <v>200001</v>
      </c>
      <c r="M1160" s="6" t="n">
        <v>28.25303713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92839U206</t>
        </is>
      </c>
      <c r="U1160" t="inlineStr">
        <is>
          <t>Equity</t>
        </is>
      </c>
      <c r="AG1160" t="n">
        <v>-0.000517</v>
      </c>
    </row>
    <row r="1161">
      <c r="A1161" t="inlineStr">
        <is>
          <t>LITL</t>
        </is>
      </c>
      <c r="B1161" t="inlineStr">
        <is>
          <t>VELOCITY FINL INC USD 0.01</t>
        </is>
      </c>
      <c r="C1161" t="inlineStr">
        <is>
          <t>VEL</t>
        </is>
      </c>
      <c r="D1161" t="inlineStr">
        <is>
          <t>BKFVZS0</t>
        </is>
      </c>
      <c r="E1161" t="inlineStr">
        <is>
          <t>US92262D1019</t>
        </is>
      </c>
      <c r="F1161" t="inlineStr">
        <is>
          <t>92262D101</t>
        </is>
      </c>
      <c r="G1161" s="1" t="n">
        <v>1870</v>
      </c>
      <c r="H1161" s="1" t="n">
        <v>18.13</v>
      </c>
      <c r="I1161" s="2" t="n">
        <v>33903.1</v>
      </c>
      <c r="J1161" s="3" t="n">
        <v>0.00599987</v>
      </c>
      <c r="K1161" s="4" t="n">
        <v>5650635.68</v>
      </c>
      <c r="L1161" s="5" t="n">
        <v>200001</v>
      </c>
      <c r="M1161" s="6" t="n">
        <v>28.25303713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92262D101</t>
        </is>
      </c>
      <c r="U1161" t="inlineStr">
        <is>
          <t>Equity</t>
        </is>
      </c>
      <c r="AG1161" t="n">
        <v>-0.000517</v>
      </c>
    </row>
    <row r="1162">
      <c r="A1162" t="inlineStr">
        <is>
          <t>LITL</t>
        </is>
      </c>
      <c r="B1162" t="inlineStr">
        <is>
          <t>VIMEO HLDGS INC USD 0.01</t>
        </is>
      </c>
      <c r="C1162" t="inlineStr">
        <is>
          <t>VMEO</t>
        </is>
      </c>
      <c r="D1162" t="inlineStr">
        <is>
          <t>BNDYF15</t>
        </is>
      </c>
      <c r="E1162" t="inlineStr">
        <is>
          <t>US92719V1008</t>
        </is>
      </c>
      <c r="F1162" t="inlineStr">
        <is>
          <t>92719V100</t>
        </is>
      </c>
      <c r="G1162" s="1" t="n">
        <v>4472</v>
      </c>
      <c r="H1162" s="1" t="n">
        <v>7.745</v>
      </c>
      <c r="I1162" s="2" t="n">
        <v>34635.64</v>
      </c>
      <c r="J1162" s="3" t="n">
        <v>0.00612951</v>
      </c>
      <c r="K1162" s="4" t="n">
        <v>5650635.68</v>
      </c>
      <c r="L1162" s="5" t="n">
        <v>200001</v>
      </c>
      <c r="M1162" s="6" t="n">
        <v>28.25303713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92719V100</t>
        </is>
      </c>
      <c r="U1162" t="inlineStr">
        <is>
          <t>Equity</t>
        </is>
      </c>
      <c r="AG1162" t="n">
        <v>-0.000517</v>
      </c>
    </row>
    <row r="1163">
      <c r="A1163" t="inlineStr">
        <is>
          <t>LITL</t>
        </is>
      </c>
      <c r="B1163" t="inlineStr">
        <is>
          <t>VICTORIAS SECRET + CO USD 0.01</t>
        </is>
      </c>
      <c r="C1163" t="inlineStr">
        <is>
          <t>VSCO</t>
        </is>
      </c>
      <c r="D1163" t="inlineStr">
        <is>
          <t>BNNTGH3</t>
        </is>
      </c>
      <c r="E1163" t="inlineStr">
        <is>
          <t>US9264001028</t>
        </is>
      </c>
      <c r="F1163" t="inlineStr">
        <is>
          <t>926400102</t>
        </is>
      </c>
      <c r="G1163" s="1" t="n">
        <v>1298</v>
      </c>
      <c r="H1163" s="1" t="n">
        <v>30.22</v>
      </c>
      <c r="I1163" s="2" t="n">
        <v>39225.56</v>
      </c>
      <c r="J1163" s="3" t="n">
        <v>0.0069418</v>
      </c>
      <c r="K1163" s="4" t="n">
        <v>5650635.68</v>
      </c>
      <c r="L1163" s="5" t="n">
        <v>200001</v>
      </c>
      <c r="M1163" s="6" t="n">
        <v>28.25303713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926400102</t>
        </is>
      </c>
      <c r="U1163" t="inlineStr">
        <is>
          <t>Equity</t>
        </is>
      </c>
      <c r="AG1163" t="n">
        <v>-0.000517</v>
      </c>
    </row>
    <row r="1164">
      <c r="A1164" t="inlineStr">
        <is>
          <t>LITL</t>
        </is>
      </c>
      <c r="B1164" t="inlineStr">
        <is>
          <t>BRISTOW GROUP INC DEL NEW USD 0.01</t>
        </is>
      </c>
      <c r="C1164" t="inlineStr">
        <is>
          <t>VTOL</t>
        </is>
      </c>
      <c r="D1164" t="inlineStr">
        <is>
          <t>BMBT0Z4</t>
        </is>
      </c>
      <c r="E1164" t="inlineStr">
        <is>
          <t>US11040G1031</t>
        </is>
      </c>
      <c r="F1164" t="inlineStr">
        <is>
          <t>11040G103</t>
        </is>
      </c>
      <c r="G1164" s="1" t="n">
        <v>932</v>
      </c>
      <c r="H1164" s="1" t="n">
        <v>36.87</v>
      </c>
      <c r="I1164" s="2" t="n">
        <v>34362.84</v>
      </c>
      <c r="J1164" s="3" t="n">
        <v>0.00608123</v>
      </c>
      <c r="K1164" s="4" t="n">
        <v>5650635.68</v>
      </c>
      <c r="L1164" s="5" t="n">
        <v>200001</v>
      </c>
      <c r="M1164" s="6" t="n">
        <v>28.25303713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11040G103</t>
        </is>
      </c>
      <c r="U1164" t="inlineStr">
        <is>
          <t>Equity</t>
        </is>
      </c>
      <c r="AG1164" t="n">
        <v>-0.000517</v>
      </c>
    </row>
    <row r="1165">
      <c r="A1165" t="inlineStr">
        <is>
          <t>LITL</t>
        </is>
      </c>
      <c r="B1165" t="inlineStr">
        <is>
          <t>VITESSE ENERGY INC USD 0.01</t>
        </is>
      </c>
      <c r="C1165" t="inlineStr">
        <is>
          <t>VTS</t>
        </is>
      </c>
      <c r="D1165" t="inlineStr">
        <is>
          <t>BMBX3P7</t>
        </is>
      </c>
      <c r="E1165" t="inlineStr">
        <is>
          <t>US92852X1037</t>
        </is>
      </c>
      <c r="F1165" t="inlineStr">
        <is>
          <t>92852X103</t>
        </is>
      </c>
      <c r="G1165" s="1" t="n">
        <v>1490</v>
      </c>
      <c r="H1165" s="1" t="n">
        <v>23.29</v>
      </c>
      <c r="I1165" s="2" t="n">
        <v>34702.1</v>
      </c>
      <c r="J1165" s="3" t="n">
        <v>0.00614127</v>
      </c>
      <c r="K1165" s="4" t="n">
        <v>5650635.68</v>
      </c>
      <c r="L1165" s="5" t="n">
        <v>200001</v>
      </c>
      <c r="M1165" s="6" t="n">
        <v>28.25303713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92852X103</t>
        </is>
      </c>
      <c r="U1165" t="inlineStr">
        <is>
          <t>Equity</t>
        </is>
      </c>
      <c r="AG1165" t="n">
        <v>-0.000517</v>
      </c>
    </row>
    <row r="1166">
      <c r="A1166" t="inlineStr">
        <is>
          <t>LITL</t>
        </is>
      </c>
      <c r="B1166" t="inlineStr">
        <is>
          <t>WAYSTAR HLDG CORP USD 0.01</t>
        </is>
      </c>
      <c r="C1166" t="inlineStr">
        <is>
          <t>WAY</t>
        </is>
      </c>
      <c r="D1166" t="inlineStr">
        <is>
          <t>BSWYNW8</t>
        </is>
      </c>
      <c r="E1166" t="inlineStr">
        <is>
          <t>US9467841055</t>
        </is>
      </c>
      <c r="F1166" t="inlineStr">
        <is>
          <t>946784105</t>
        </is>
      </c>
      <c r="G1166" s="1" t="n">
        <v>914</v>
      </c>
      <c r="H1166" s="1" t="n">
        <v>38.56</v>
      </c>
      <c r="I1166" s="2" t="n">
        <v>35243.84</v>
      </c>
      <c r="J1166" s="3" t="n">
        <v>0.00623715</v>
      </c>
      <c r="K1166" s="4" t="n">
        <v>5650635.68</v>
      </c>
      <c r="L1166" s="5" t="n">
        <v>200001</v>
      </c>
      <c r="M1166" s="6" t="n">
        <v>28.25303713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946784105</t>
        </is>
      </c>
      <c r="U1166" t="inlineStr">
        <is>
          <t>Equity</t>
        </is>
      </c>
      <c r="AG1166" t="n">
        <v>-0.000517</v>
      </c>
    </row>
    <row r="1167">
      <c r="A1167" t="inlineStr">
        <is>
          <t>LITL</t>
        </is>
      </c>
      <c r="B1167" t="inlineStr">
        <is>
          <t>GENEDX HLDGS CORP NPV</t>
        </is>
      </c>
      <c r="C1167" t="inlineStr">
        <is>
          <t>WGS</t>
        </is>
      </c>
      <c r="D1167" t="inlineStr">
        <is>
          <t>BR841G5</t>
        </is>
      </c>
      <c r="E1167" t="inlineStr">
        <is>
          <t>US81663L2007</t>
        </is>
      </c>
      <c r="F1167" t="inlineStr">
        <is>
          <t>81663L200</t>
        </is>
      </c>
      <c r="G1167" s="1" t="n">
        <v>267</v>
      </c>
      <c r="H1167" s="1" t="n">
        <v>122.69</v>
      </c>
      <c r="I1167" s="2" t="n">
        <v>32758.23</v>
      </c>
      <c r="J1167" s="3" t="n">
        <v>0.00579726</v>
      </c>
      <c r="K1167" s="4" t="n">
        <v>5650635.68</v>
      </c>
      <c r="L1167" s="5" t="n">
        <v>200001</v>
      </c>
      <c r="M1167" s="6" t="n">
        <v>28.25303713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81663L200</t>
        </is>
      </c>
      <c r="U1167" t="inlineStr">
        <is>
          <t>Equity</t>
        </is>
      </c>
      <c r="AG1167" t="n">
        <v>-0.000517</v>
      </c>
    </row>
    <row r="1168">
      <c r="A1168" t="inlineStr">
        <is>
          <t>LITL</t>
        </is>
      </c>
      <c r="B1168" t="inlineStr">
        <is>
          <t>WORKIVA INC USD 0.001</t>
        </is>
      </c>
      <c r="C1168" t="inlineStr">
        <is>
          <t>WK</t>
        </is>
      </c>
      <c r="D1168" t="inlineStr">
        <is>
          <t>BSS6HY8</t>
        </is>
      </c>
      <c r="E1168" t="inlineStr">
        <is>
          <t>US98139A1051</t>
        </is>
      </c>
      <c r="F1168" t="inlineStr">
        <is>
          <t>98139A105</t>
        </is>
      </c>
      <c r="G1168" s="1" t="n">
        <v>434</v>
      </c>
      <c r="H1168" s="1" t="n">
        <v>88.75</v>
      </c>
      <c r="I1168" s="2" t="n">
        <v>38517.5</v>
      </c>
      <c r="J1168" s="3" t="n">
        <v>0.00681649</v>
      </c>
      <c r="K1168" s="4" t="n">
        <v>5650635.68</v>
      </c>
      <c r="L1168" s="5" t="n">
        <v>200001</v>
      </c>
      <c r="M1168" s="6" t="n">
        <v>28.25303713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98139A105</t>
        </is>
      </c>
      <c r="U1168" t="inlineStr">
        <is>
          <t>Equity</t>
        </is>
      </c>
      <c r="AG1168" t="n">
        <v>-0.000517</v>
      </c>
    </row>
    <row r="1169">
      <c r="A1169" t="inlineStr">
        <is>
          <t>LITL</t>
        </is>
      </c>
      <c r="B1169" t="inlineStr">
        <is>
          <t>WILLDAN GROUP INC USD 0.01</t>
        </is>
      </c>
      <c r="C1169" t="inlineStr">
        <is>
          <t>WLDN</t>
        </is>
      </c>
      <c r="D1169" t="inlineStr">
        <is>
          <t>B1HP598</t>
        </is>
      </c>
      <c r="E1169" t="inlineStr">
        <is>
          <t>US96924N1000</t>
        </is>
      </c>
      <c r="F1169" t="inlineStr">
        <is>
          <t>96924N100</t>
        </is>
      </c>
      <c r="G1169" s="1" t="n">
        <v>335</v>
      </c>
      <c r="H1169" s="1" t="n">
        <v>95.27</v>
      </c>
      <c r="I1169" s="2" t="n">
        <v>31915.45</v>
      </c>
      <c r="J1169" s="3" t="n">
        <v>0.00564812</v>
      </c>
      <c r="K1169" s="4" t="n">
        <v>5650635.68</v>
      </c>
      <c r="L1169" s="5" t="n">
        <v>200001</v>
      </c>
      <c r="M1169" s="6" t="n">
        <v>28.25303713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96924N100</t>
        </is>
      </c>
      <c r="U1169" t="inlineStr">
        <is>
          <t>Equity</t>
        </is>
      </c>
      <c r="AG1169" t="n">
        <v>-0.000517</v>
      </c>
    </row>
    <row r="1170">
      <c r="A1170" t="inlineStr">
        <is>
          <t>LITL</t>
        </is>
      </c>
      <c r="B1170" t="inlineStr">
        <is>
          <t>WILEY JOHN CLASS A COM USD 1</t>
        </is>
      </c>
      <c r="C1170" t="inlineStr">
        <is>
          <t>WLY</t>
        </is>
      </c>
      <c r="D1170" t="inlineStr">
        <is>
          <t>2965668</t>
        </is>
      </c>
      <c r="E1170" t="inlineStr">
        <is>
          <t>US9682232064</t>
        </is>
      </c>
      <c r="F1170" t="inlineStr">
        <is>
          <t>968223206</t>
        </is>
      </c>
      <c r="G1170" s="1" t="n">
        <v>857</v>
      </c>
      <c r="H1170" s="1" t="n">
        <v>36.77</v>
      </c>
      <c r="I1170" s="2" t="n">
        <v>31511.89</v>
      </c>
      <c r="J1170" s="3" t="n">
        <v>0.0055767</v>
      </c>
      <c r="K1170" s="4" t="n">
        <v>5650635.68</v>
      </c>
      <c r="L1170" s="5" t="n">
        <v>200001</v>
      </c>
      <c r="M1170" s="6" t="n">
        <v>28.25303713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968223206</t>
        </is>
      </c>
      <c r="U1170" t="inlineStr">
        <is>
          <t>Equity</t>
        </is>
      </c>
      <c r="AG1170" t="n">
        <v>-0.000517</v>
      </c>
    </row>
    <row r="1171">
      <c r="A1171" t="inlineStr">
        <is>
          <t>LITL</t>
        </is>
      </c>
      <c r="B1171" t="inlineStr">
        <is>
          <t>WORTHINGTON STL INC USD 0.0001</t>
        </is>
      </c>
      <c r="C1171" t="inlineStr">
        <is>
          <t>WS</t>
        </is>
      </c>
      <c r="D1171" t="inlineStr">
        <is>
          <t>BS70KN1</t>
        </is>
      </c>
      <c r="E1171" t="inlineStr">
        <is>
          <t>US9821041012</t>
        </is>
      </c>
      <c r="F1171" t="inlineStr">
        <is>
          <t>982104101</t>
        </is>
      </c>
      <c r="G1171" s="1" t="n">
        <v>1030</v>
      </c>
      <c r="H1171" s="1" t="n">
        <v>31.5</v>
      </c>
      <c r="I1171" s="2" t="n">
        <v>32445</v>
      </c>
      <c r="J1171" s="3" t="n">
        <v>0.00574183</v>
      </c>
      <c r="K1171" s="4" t="n">
        <v>5650635.68</v>
      </c>
      <c r="L1171" s="5" t="n">
        <v>200001</v>
      </c>
      <c r="M1171" s="6" t="n">
        <v>28.25303713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982104101</t>
        </is>
      </c>
      <c r="U1171" t="inlineStr">
        <is>
          <t>Equity</t>
        </is>
      </c>
      <c r="AG1171" t="n">
        <v>-0.000517</v>
      </c>
    </row>
    <row r="1172">
      <c r="A1172" t="inlineStr">
        <is>
          <t>LITL</t>
        </is>
      </c>
      <c r="B1172" t="inlineStr">
        <is>
          <t>WHITESTONE SBI COM USD0.001 CL  B</t>
        </is>
      </c>
      <c r="C1172" t="inlineStr">
        <is>
          <t>WSR</t>
        </is>
      </c>
      <c r="D1172" t="inlineStr">
        <is>
          <t>B6452T5</t>
        </is>
      </c>
      <c r="E1172" t="inlineStr">
        <is>
          <t>US9660842041</t>
        </is>
      </c>
      <c r="F1172" t="inlineStr">
        <is>
          <t>966084204</t>
        </is>
      </c>
      <c r="G1172" s="1" t="n">
        <v>2715</v>
      </c>
      <c r="H1172" s="1" t="n">
        <v>11.72</v>
      </c>
      <c r="I1172" s="2" t="n">
        <v>31819.8</v>
      </c>
      <c r="J1172" s="3" t="n">
        <v>0.00563119</v>
      </c>
      <c r="K1172" s="4" t="n">
        <v>5650635.68</v>
      </c>
      <c r="L1172" s="5" t="n">
        <v>200001</v>
      </c>
      <c r="M1172" s="6" t="n">
        <v>28.25303713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966084204</t>
        </is>
      </c>
      <c r="U1172" t="inlineStr">
        <is>
          <t>Equity</t>
        </is>
      </c>
      <c r="AG1172" t="n">
        <v>-0.000517</v>
      </c>
    </row>
    <row r="1173">
      <c r="A1173" t="inlineStr">
        <is>
          <t>LITL</t>
        </is>
      </c>
      <c r="B1173" t="inlineStr">
        <is>
          <t>WOLVERINE WORLD WIDE INC USD 1.0</t>
        </is>
      </c>
      <c r="C1173" t="inlineStr">
        <is>
          <t>WWW</t>
        </is>
      </c>
      <c r="D1173" t="inlineStr">
        <is>
          <t>2977500</t>
        </is>
      </c>
      <c r="E1173" t="inlineStr">
        <is>
          <t>US9780971035</t>
        </is>
      </c>
      <c r="F1173" t="inlineStr">
        <is>
          <t>978097103</t>
        </is>
      </c>
      <c r="G1173" s="1" t="n">
        <v>1149</v>
      </c>
      <c r="H1173" s="1" t="n">
        <v>25.79</v>
      </c>
      <c r="I1173" s="2" t="n">
        <v>29632.71</v>
      </c>
      <c r="J1173" s="3" t="n">
        <v>0.00524414</v>
      </c>
      <c r="K1173" s="4" t="n">
        <v>5650635.68</v>
      </c>
      <c r="L1173" s="5" t="n">
        <v>200001</v>
      </c>
      <c r="M1173" s="6" t="n">
        <v>28.25303713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978097103</t>
        </is>
      </c>
      <c r="U1173" t="inlineStr">
        <is>
          <t>Equity</t>
        </is>
      </c>
      <c r="AG1173" t="n">
        <v>-0.000517</v>
      </c>
    </row>
    <row r="1174">
      <c r="A1174" t="inlineStr">
        <is>
          <t>LITL</t>
        </is>
      </c>
      <c r="B1174" t="inlineStr">
        <is>
          <t>XERIS BIOPHARMA HLDGS IN USD 0.0001</t>
        </is>
      </c>
      <c r="C1174" t="inlineStr">
        <is>
          <t>XERS</t>
        </is>
      </c>
      <c r="D1174" t="inlineStr">
        <is>
          <t>BLR7H87</t>
        </is>
      </c>
      <c r="E1174" t="inlineStr">
        <is>
          <t>US98422E1038</t>
        </is>
      </c>
      <c r="F1174" t="inlineStr">
        <is>
          <t>98422E103</t>
        </is>
      </c>
      <c r="G1174" s="1" t="n">
        <v>4477</v>
      </c>
      <c r="H1174" s="1" t="n">
        <v>8.199999999999999</v>
      </c>
      <c r="I1174" s="2" t="n">
        <v>36711.4</v>
      </c>
      <c r="J1174" s="3" t="n">
        <v>0.00649686</v>
      </c>
      <c r="K1174" s="4" t="n">
        <v>5650635.68</v>
      </c>
      <c r="L1174" s="5" t="n">
        <v>200001</v>
      </c>
      <c r="M1174" s="6" t="n">
        <v>28.25303713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98422E103</t>
        </is>
      </c>
      <c r="U1174" t="inlineStr">
        <is>
          <t>Equity</t>
        </is>
      </c>
      <c r="AG1174" t="n">
        <v>-0.000517</v>
      </c>
    </row>
    <row r="1175">
      <c r="A1175" t="inlineStr">
        <is>
          <t>LITL</t>
        </is>
      </c>
      <c r="B1175" t="inlineStr">
        <is>
          <t>CLEAR SECURE INC USD 0.00001</t>
        </is>
      </c>
      <c r="C1175" t="inlineStr">
        <is>
          <t>YOU</t>
        </is>
      </c>
      <c r="D1175" t="inlineStr">
        <is>
          <t>BLD30T1</t>
        </is>
      </c>
      <c r="E1175" t="inlineStr">
        <is>
          <t>US18467V1098</t>
        </is>
      </c>
      <c r="F1175" t="inlineStr">
        <is>
          <t>18467V109</t>
        </is>
      </c>
      <c r="G1175" s="1" t="n">
        <v>911</v>
      </c>
      <c r="H1175" s="1" t="n">
        <v>30.31</v>
      </c>
      <c r="I1175" s="2" t="n">
        <v>27612.41</v>
      </c>
      <c r="J1175" s="3" t="n">
        <v>0.0048866</v>
      </c>
      <c r="K1175" s="4" t="n">
        <v>5650635.68</v>
      </c>
      <c r="L1175" s="5" t="n">
        <v>200001</v>
      </c>
      <c r="M1175" s="6" t="n">
        <v>28.25303713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18467V109</t>
        </is>
      </c>
      <c r="U1175" t="inlineStr">
        <is>
          <t>Equity</t>
        </is>
      </c>
      <c r="AG1175" t="n">
        <v>-0.000517</v>
      </c>
    </row>
    <row r="1176">
      <c r="A1176" t="inlineStr">
        <is>
          <t>LITL</t>
        </is>
      </c>
      <c r="B1176" t="inlineStr">
        <is>
          <t>GLD US 10/17/25 P333 Equity</t>
        </is>
      </c>
      <c r="C1176" t="inlineStr">
        <is>
          <t>GLD 10/17/25 P333 Equity</t>
        </is>
      </c>
      <c r="F1176" t="inlineStr">
        <is>
          <t>01X16JGS5</t>
        </is>
      </c>
      <c r="G1176" s="1" t="n">
        <v>29</v>
      </c>
      <c r="H1176" s="1" t="n">
        <v>0.125</v>
      </c>
      <c r="I1176" s="2" t="n">
        <v>362.5</v>
      </c>
      <c r="J1176" s="3" t="n">
        <v>6.415e-05</v>
      </c>
      <c r="K1176" s="4" t="n">
        <v>5650635.68</v>
      </c>
      <c r="L1176" s="5" t="n">
        <v>200001</v>
      </c>
      <c r="M1176" s="6" t="n">
        <v>28.25303713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01X16JGS5</t>
        </is>
      </c>
      <c r="U1176" t="inlineStr">
        <is>
          <t>Option</t>
        </is>
      </c>
      <c r="AG1176" t="n">
        <v>-0.000517</v>
      </c>
    </row>
    <row r="1177">
      <c r="A1177" t="inlineStr">
        <is>
          <t>LITL</t>
        </is>
      </c>
      <c r="B1177" t="inlineStr">
        <is>
          <t>GLD US 10/17/25 P339 Equity</t>
        </is>
      </c>
      <c r="C1177" t="inlineStr">
        <is>
          <t>GLD 10/17/25 P339 Equity</t>
        </is>
      </c>
      <c r="F1177" t="inlineStr">
        <is>
          <t>01X16KZB9</t>
        </is>
      </c>
      <c r="G1177" s="1" t="n">
        <v>29</v>
      </c>
      <c r="H1177" s="1" t="n">
        <v>0.165</v>
      </c>
      <c r="I1177" s="2" t="n">
        <v>478.5</v>
      </c>
      <c r="J1177" s="3" t="n">
        <v>8.468e-05</v>
      </c>
      <c r="K1177" s="4" t="n">
        <v>5650635.68</v>
      </c>
      <c r="L1177" s="5" t="n">
        <v>200001</v>
      </c>
      <c r="M1177" s="6" t="n">
        <v>28.25303713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01X16KZB9</t>
        </is>
      </c>
      <c r="U1177" t="inlineStr">
        <is>
          <t>Option</t>
        </is>
      </c>
      <c r="AG1177" t="n">
        <v>-0.000517</v>
      </c>
    </row>
    <row r="1178">
      <c r="A1178" t="inlineStr">
        <is>
          <t>LITL</t>
        </is>
      </c>
      <c r="B1178" t="inlineStr">
        <is>
          <t>GLD US 10/17/25 P343 Equity</t>
        </is>
      </c>
      <c r="C1178" t="inlineStr">
        <is>
          <t>GLD 10/17/25 P343 Equity</t>
        </is>
      </c>
      <c r="F1178" t="inlineStr">
        <is>
          <t>01X16JL04</t>
        </is>
      </c>
      <c r="G1178" s="1" t="n">
        <v>-29</v>
      </c>
      <c r="H1178" s="1" t="n">
        <v>0.225</v>
      </c>
      <c r="I1178" s="2" t="n">
        <v>-652.5</v>
      </c>
      <c r="J1178" s="3" t="n">
        <v>-0.00011547</v>
      </c>
      <c r="K1178" s="4" t="n">
        <v>5650635.68</v>
      </c>
      <c r="L1178" s="5" t="n">
        <v>200001</v>
      </c>
      <c r="M1178" s="6" t="n">
        <v>28.25303713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01X16JL04</t>
        </is>
      </c>
      <c r="U1178" t="inlineStr">
        <is>
          <t>Option</t>
        </is>
      </c>
      <c r="AG1178" t="n">
        <v>-0.000517</v>
      </c>
    </row>
    <row r="1179">
      <c r="A1179" t="inlineStr">
        <is>
          <t>LITL</t>
        </is>
      </c>
      <c r="B1179" t="inlineStr">
        <is>
          <t>GLD US 10/17/25 P349 Equity</t>
        </is>
      </c>
      <c r="C1179" t="inlineStr">
        <is>
          <t>GLD 10/17/25 P349 Equity</t>
        </is>
      </c>
      <c r="F1179" t="inlineStr">
        <is>
          <t>01X16KYQ6</t>
        </is>
      </c>
      <c r="G1179" s="1" t="n">
        <v>-29</v>
      </c>
      <c r="H1179" s="1" t="n">
        <v>0.4</v>
      </c>
      <c r="I1179" s="2" t="n">
        <v>-1160</v>
      </c>
      <c r="J1179" s="3" t="n">
        <v>-0.00020529</v>
      </c>
      <c r="K1179" s="4" t="n">
        <v>5650635.68</v>
      </c>
      <c r="L1179" s="5" t="n">
        <v>200001</v>
      </c>
      <c r="M1179" s="6" t="n">
        <v>28.25303713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01X16KYQ6</t>
        </is>
      </c>
      <c r="U1179" t="inlineStr">
        <is>
          <t>Option</t>
        </is>
      </c>
      <c r="AG1179" t="n">
        <v>-0.000517</v>
      </c>
    </row>
    <row r="1180">
      <c r="A1180" t="inlineStr">
        <is>
          <t>LITL</t>
        </is>
      </c>
      <c r="B1180" t="inlineStr">
        <is>
          <t>RUTW US 10/17/25 P2255 Index</t>
        </is>
      </c>
      <c r="C1180" t="inlineStr">
        <is>
          <t>RUTW US 10/17/25 P2255 Index</t>
        </is>
      </c>
      <c r="F1180" t="inlineStr">
        <is>
          <t>01XB3M2B6</t>
        </is>
      </c>
      <c r="G1180" s="1" t="n">
        <v>4</v>
      </c>
      <c r="H1180" s="1" t="n">
        <v>0.925</v>
      </c>
      <c r="I1180" s="2" t="n">
        <v>370</v>
      </c>
      <c r="J1180" s="3" t="n">
        <v>6.548e-05</v>
      </c>
      <c r="K1180" s="4" t="n">
        <v>5650635.68</v>
      </c>
      <c r="L1180" s="5" t="n">
        <v>200001</v>
      </c>
      <c r="M1180" s="6" t="n">
        <v>28.25303713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01XB3M2B6</t>
        </is>
      </c>
      <c r="U1180" t="inlineStr">
        <is>
          <t>Option</t>
        </is>
      </c>
      <c r="AG1180" t="n">
        <v>-0.000517</v>
      </c>
    </row>
    <row r="1181">
      <c r="A1181" t="inlineStr">
        <is>
          <t>LITL</t>
        </is>
      </c>
      <c r="B1181" t="inlineStr">
        <is>
          <t>RUTW US 10/17/25 P2280 Index</t>
        </is>
      </c>
      <c r="C1181" t="inlineStr">
        <is>
          <t>RUTW US 10/17/25 P2280 Index</t>
        </is>
      </c>
      <c r="F1181" t="inlineStr">
        <is>
          <t>01WNR3KS5</t>
        </is>
      </c>
      <c r="G1181" s="1" t="n">
        <v>4</v>
      </c>
      <c r="H1181" s="1" t="n">
        <v>1.075</v>
      </c>
      <c r="I1181" s="2" t="n">
        <v>430</v>
      </c>
      <c r="J1181" s="3" t="n">
        <v>7.610000000000001e-05</v>
      </c>
      <c r="K1181" s="4" t="n">
        <v>5650635.68</v>
      </c>
      <c r="L1181" s="5" t="n">
        <v>200001</v>
      </c>
      <c r="M1181" s="6" t="n">
        <v>28.25303713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01WNR3KS5</t>
        </is>
      </c>
      <c r="U1181" t="inlineStr">
        <is>
          <t>Option</t>
        </is>
      </c>
      <c r="AG1181" t="n">
        <v>-0.000517</v>
      </c>
    </row>
    <row r="1182">
      <c r="A1182" t="inlineStr">
        <is>
          <t>LITL</t>
        </is>
      </c>
      <c r="B1182" t="inlineStr">
        <is>
          <t>RUTW US 10/17/25 P2355 Index</t>
        </is>
      </c>
      <c r="C1182" t="inlineStr">
        <is>
          <t>RUTW US 10/17/25 P2355 Index</t>
        </is>
      </c>
      <c r="F1182" t="inlineStr">
        <is>
          <t>01XB3HPY6</t>
        </is>
      </c>
      <c r="G1182" s="1" t="n">
        <v>-4</v>
      </c>
      <c r="H1182" s="1" t="n">
        <v>2.425</v>
      </c>
      <c r="I1182" s="2" t="n">
        <v>-970</v>
      </c>
      <c r="J1182" s="3" t="n">
        <v>-0.00017166</v>
      </c>
      <c r="K1182" s="4" t="n">
        <v>5650635.68</v>
      </c>
      <c r="L1182" s="5" t="n">
        <v>200001</v>
      </c>
      <c r="M1182" s="6" t="n">
        <v>28.25303713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01XB3HPY6</t>
        </is>
      </c>
      <c r="U1182" t="inlineStr">
        <is>
          <t>Option</t>
        </is>
      </c>
      <c r="AG1182" t="n">
        <v>-0.000517</v>
      </c>
    </row>
    <row r="1183">
      <c r="A1183" t="inlineStr">
        <is>
          <t>LITL</t>
        </is>
      </c>
      <c r="B1183" t="inlineStr">
        <is>
          <t>RUTW US 10/17/25 P2380 Index</t>
        </is>
      </c>
      <c r="C1183" t="inlineStr">
        <is>
          <t>RUTW US 10/17/25 P2380 Index</t>
        </is>
      </c>
      <c r="F1183" t="inlineStr">
        <is>
          <t>01WNR3V47</t>
        </is>
      </c>
      <c r="G1183" s="1" t="n">
        <v>-4</v>
      </c>
      <c r="H1183" s="1" t="n">
        <v>3.65</v>
      </c>
      <c r="I1183" s="2" t="n">
        <v>-1460</v>
      </c>
      <c r="J1183" s="3" t="n">
        <v>-0.00025838</v>
      </c>
      <c r="K1183" s="4" t="n">
        <v>5650635.68</v>
      </c>
      <c r="L1183" s="5" t="n">
        <v>200001</v>
      </c>
      <c r="M1183" s="6" t="n">
        <v>28.25303713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01WNR3V47</t>
        </is>
      </c>
      <c r="U1183" t="inlineStr">
        <is>
          <t>Option</t>
        </is>
      </c>
      <c r="AG1183" t="n">
        <v>-0.000517</v>
      </c>
    </row>
    <row r="1184">
      <c r="A1184" t="inlineStr">
        <is>
          <t>LITL</t>
        </is>
      </c>
      <c r="B1184" t="inlineStr">
        <is>
          <t>RUTW US 10/22/25 P2260 Index</t>
        </is>
      </c>
      <c r="C1184" t="inlineStr">
        <is>
          <t>RUTW US 10/22/25 P2260 Index</t>
        </is>
      </c>
      <c r="F1184" t="inlineStr">
        <is>
          <t>01XRXX0D3</t>
        </is>
      </c>
      <c r="G1184" s="1" t="n">
        <v>4</v>
      </c>
      <c r="H1184" s="1" t="n">
        <v>1.725</v>
      </c>
      <c r="I1184" s="2" t="n">
        <v>690</v>
      </c>
      <c r="J1184" s="3" t="n">
        <v>0.00012211</v>
      </c>
      <c r="K1184" s="4" t="n">
        <v>5650635.68</v>
      </c>
      <c r="L1184" s="5" t="n">
        <v>200001</v>
      </c>
      <c r="M1184" s="6" t="n">
        <v>28.25303713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01XRXX0D3</t>
        </is>
      </c>
      <c r="U1184" t="inlineStr">
        <is>
          <t>Option</t>
        </is>
      </c>
      <c r="AG1184" t="n">
        <v>-0.000517</v>
      </c>
    </row>
    <row r="1185">
      <c r="A1185" t="inlineStr">
        <is>
          <t>LITL</t>
        </is>
      </c>
      <c r="B1185" t="inlineStr">
        <is>
          <t>RUTW US 10/22/25 P2360 Index</t>
        </is>
      </c>
      <c r="C1185" t="inlineStr">
        <is>
          <t>RUTW US 10/22/25 P2360 Index</t>
        </is>
      </c>
      <c r="F1185" t="inlineStr">
        <is>
          <t>01XRXX4J9</t>
        </is>
      </c>
      <c r="G1185" s="1" t="n">
        <v>-4</v>
      </c>
      <c r="H1185" s="1" t="n">
        <v>4.95</v>
      </c>
      <c r="I1185" s="2" t="n">
        <v>-1980</v>
      </c>
      <c r="J1185" s="3" t="n">
        <v>-0.0003504</v>
      </c>
      <c r="K1185" s="4" t="n">
        <v>5650635.68</v>
      </c>
      <c r="L1185" s="5" t="n">
        <v>200001</v>
      </c>
      <c r="M1185" s="6" t="n">
        <v>28.25303713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01XRXX4J9</t>
        </is>
      </c>
      <c r="U1185" t="inlineStr">
        <is>
          <t>Option</t>
        </is>
      </c>
      <c r="AG1185" t="n">
        <v>-0.000517</v>
      </c>
    </row>
    <row r="1186">
      <c r="A1186" t="inlineStr">
        <is>
          <t>LITL</t>
        </is>
      </c>
      <c r="B1186" t="inlineStr">
        <is>
          <t>SPXW US 10/10/25 C6775 Index</t>
        </is>
      </c>
      <c r="C1186" t="inlineStr">
        <is>
          <t>SPXW US 10/10/25 C6775 Index</t>
        </is>
      </c>
      <c r="F1186" t="inlineStr">
        <is>
          <t>01WX6THR0</t>
        </is>
      </c>
      <c r="G1186" s="1" t="n">
        <v>2</v>
      </c>
      <c r="H1186" s="1" t="n">
        <v>10.2</v>
      </c>
      <c r="I1186" s="2" t="n">
        <v>2040</v>
      </c>
      <c r="J1186" s="3" t="n">
        <v>0.00036102</v>
      </c>
      <c r="K1186" s="4" t="n">
        <v>5650635.68</v>
      </c>
      <c r="L1186" s="5" t="n">
        <v>200001</v>
      </c>
      <c r="M1186" s="6" t="n">
        <v>28.25303713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01WX6THR0</t>
        </is>
      </c>
      <c r="U1186" t="inlineStr">
        <is>
          <t>Option</t>
        </is>
      </c>
      <c r="AG1186" t="n">
        <v>-0.000517</v>
      </c>
    </row>
    <row r="1187">
      <c r="A1187" t="inlineStr">
        <is>
          <t>LITL</t>
        </is>
      </c>
      <c r="B1187" t="inlineStr">
        <is>
          <t>SPXW US 10/10/25 C6795 Index</t>
        </is>
      </c>
      <c r="C1187" t="inlineStr">
        <is>
          <t>SPXW US 10/10/25 C6795 Index</t>
        </is>
      </c>
      <c r="F1187" t="inlineStr">
        <is>
          <t>01XNM7CS8</t>
        </is>
      </c>
      <c r="G1187" s="1" t="n">
        <v>7</v>
      </c>
      <c r="H1187" s="1" t="n">
        <v>4.3</v>
      </c>
      <c r="I1187" s="2" t="n">
        <v>3010</v>
      </c>
      <c r="J1187" s="3" t="n">
        <v>0.00053268</v>
      </c>
      <c r="K1187" s="4" t="n">
        <v>5650635.68</v>
      </c>
      <c r="L1187" s="5" t="n">
        <v>200001</v>
      </c>
      <c r="M1187" s="6" t="n">
        <v>28.25303713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01XNM7CS8</t>
        </is>
      </c>
      <c r="U1187" t="inlineStr">
        <is>
          <t>Option</t>
        </is>
      </c>
      <c r="AG1187" t="n">
        <v>-0.000517</v>
      </c>
    </row>
    <row r="1188">
      <c r="A1188" t="inlineStr">
        <is>
          <t>LITL</t>
        </is>
      </c>
      <c r="B1188" t="inlineStr">
        <is>
          <t>SPXW US 10/10/25 P6400 Index</t>
        </is>
      </c>
      <c r="C1188" t="inlineStr">
        <is>
          <t>SPXW US 10/10/25 P6400 Index</t>
        </is>
      </c>
      <c r="F1188" t="inlineStr">
        <is>
          <t>01WTXVN90</t>
        </is>
      </c>
      <c r="G1188" s="1" t="n">
        <v>3</v>
      </c>
      <c r="H1188" s="1" t="n">
        <v>0.65</v>
      </c>
      <c r="I1188" s="2" t="n">
        <v>195</v>
      </c>
      <c r="J1188" s="3" t="n">
        <v>3.451e-05</v>
      </c>
      <c r="K1188" s="4" t="n">
        <v>5650635.68</v>
      </c>
      <c r="L1188" s="5" t="n">
        <v>200001</v>
      </c>
      <c r="M1188" s="6" t="n">
        <v>28.25303713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01WTXVN90</t>
        </is>
      </c>
      <c r="U1188" t="inlineStr">
        <is>
          <t>Option</t>
        </is>
      </c>
      <c r="AG1188" t="n">
        <v>-0.000517</v>
      </c>
    </row>
    <row r="1189">
      <c r="A1189" t="inlineStr">
        <is>
          <t>LITL</t>
        </is>
      </c>
      <c r="B1189" t="inlineStr">
        <is>
          <t>SPXW US 10/13/25 C6785 Index</t>
        </is>
      </c>
      <c r="C1189" t="inlineStr">
        <is>
          <t>SPXW US 10/13/25 C6785 Index</t>
        </is>
      </c>
      <c r="F1189" t="inlineStr">
        <is>
          <t>01XMVL4C8</t>
        </is>
      </c>
      <c r="G1189" s="1" t="n">
        <v>2</v>
      </c>
      <c r="H1189" s="1" t="n">
        <v>12.3</v>
      </c>
      <c r="I1189" s="2" t="n">
        <v>2460</v>
      </c>
      <c r="J1189" s="3" t="n">
        <v>0.00043535</v>
      </c>
      <c r="K1189" s="4" t="n">
        <v>5650635.68</v>
      </c>
      <c r="L1189" s="5" t="n">
        <v>200001</v>
      </c>
      <c r="M1189" s="6" t="n">
        <v>28.25303713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01XMVL4C8</t>
        </is>
      </c>
      <c r="U1189" t="inlineStr">
        <is>
          <t>Option</t>
        </is>
      </c>
      <c r="AG1189" t="n">
        <v>-0.000517</v>
      </c>
    </row>
    <row r="1190">
      <c r="A1190" t="inlineStr">
        <is>
          <t>LITL</t>
        </is>
      </c>
      <c r="B1190" t="inlineStr">
        <is>
          <t>SPXW US 10/13/25 P6425 Index</t>
        </is>
      </c>
      <c r="C1190" t="inlineStr">
        <is>
          <t>SPXW US 10/13/25 P6425 Index</t>
        </is>
      </c>
      <c r="F1190" t="inlineStr">
        <is>
          <t>01X1MGGB1</t>
        </is>
      </c>
      <c r="G1190" s="1" t="n">
        <v>4</v>
      </c>
      <c r="H1190" s="1" t="n">
        <v>1.55</v>
      </c>
      <c r="I1190" s="2" t="n">
        <v>620</v>
      </c>
      <c r="J1190" s="3" t="n">
        <v>0.00010972</v>
      </c>
      <c r="K1190" s="4" t="n">
        <v>5650635.68</v>
      </c>
      <c r="L1190" s="5" t="n">
        <v>200001</v>
      </c>
      <c r="M1190" s="6" t="n">
        <v>28.25303713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01X1MGGB1</t>
        </is>
      </c>
      <c r="U1190" t="inlineStr">
        <is>
          <t>Option</t>
        </is>
      </c>
      <c r="AG1190" t="n">
        <v>-0.000517</v>
      </c>
    </row>
    <row r="1191">
      <c r="A1191" t="inlineStr">
        <is>
          <t>LITL</t>
        </is>
      </c>
      <c r="B1191" t="inlineStr">
        <is>
          <t>SPXW US 10/15/25 P6150 Index</t>
        </is>
      </c>
      <c r="C1191" t="inlineStr">
        <is>
          <t>SPXW US 10/15/25 P6150 Index</t>
        </is>
      </c>
      <c r="F1191" t="inlineStr">
        <is>
          <t>01X3RL7L1</t>
        </is>
      </c>
      <c r="G1191" s="1" t="n">
        <v>1</v>
      </c>
      <c r="H1191" s="1" t="n">
        <v>1.1</v>
      </c>
      <c r="I1191" s="2" t="n">
        <v>110</v>
      </c>
      <c r="J1191" s="3" t="n">
        <v>1.947e-05</v>
      </c>
      <c r="K1191" s="4" t="n">
        <v>5650635.68</v>
      </c>
      <c r="L1191" s="5" t="n">
        <v>200001</v>
      </c>
      <c r="M1191" s="6" t="n">
        <v>28.25303713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01X3RL7L1</t>
        </is>
      </c>
      <c r="U1191" t="inlineStr">
        <is>
          <t>Option</t>
        </is>
      </c>
      <c r="AG1191" t="n">
        <v>-0.000517</v>
      </c>
    </row>
    <row r="1192">
      <c r="A1192" t="inlineStr">
        <is>
          <t>LITL</t>
        </is>
      </c>
      <c r="B1192" t="inlineStr">
        <is>
          <t>SPXW US 10/15/25 P6400 Index</t>
        </is>
      </c>
      <c r="C1192" t="inlineStr">
        <is>
          <t>SPXW US 10/15/25 P6400 Index</t>
        </is>
      </c>
      <c r="F1192" t="inlineStr">
        <is>
          <t>01X3RM6C2</t>
        </is>
      </c>
      <c r="G1192" s="1" t="n">
        <v>3</v>
      </c>
      <c r="H1192" s="1" t="n">
        <v>2.95</v>
      </c>
      <c r="I1192" s="2" t="n">
        <v>885</v>
      </c>
      <c r="J1192" s="3" t="n">
        <v>0.00015662</v>
      </c>
      <c r="K1192" s="4" t="n">
        <v>5650635.68</v>
      </c>
      <c r="L1192" s="5" t="n">
        <v>200001</v>
      </c>
      <c r="M1192" s="6" t="n">
        <v>28.25303713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01X3RM6C2</t>
        </is>
      </c>
      <c r="U1192" t="inlineStr">
        <is>
          <t>Option</t>
        </is>
      </c>
      <c r="AG1192" t="n">
        <v>-0.000517</v>
      </c>
    </row>
    <row r="1193">
      <c r="A1193" t="inlineStr">
        <is>
          <t>LITL</t>
        </is>
      </c>
      <c r="B1193" t="inlineStr">
        <is>
          <t>SPXW US 10/15/25 P6450 Index</t>
        </is>
      </c>
      <c r="C1193" t="inlineStr">
        <is>
          <t>SPXW US 10/15/25 P6450 Index</t>
        </is>
      </c>
      <c r="F1193" t="inlineStr">
        <is>
          <t>01X3MYW97</t>
        </is>
      </c>
      <c r="G1193" s="1" t="n">
        <v>-1</v>
      </c>
      <c r="H1193" s="1" t="n">
        <v>3.3</v>
      </c>
      <c r="I1193" s="2" t="n">
        <v>-330</v>
      </c>
      <c r="J1193" s="3" t="n">
        <v>-5.84e-05</v>
      </c>
      <c r="K1193" s="4" t="n">
        <v>5650635.68</v>
      </c>
      <c r="L1193" s="5" t="n">
        <v>200001</v>
      </c>
      <c r="M1193" s="6" t="n">
        <v>28.25303713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01X3MYW97</t>
        </is>
      </c>
      <c r="U1193" t="inlineStr">
        <is>
          <t>Option</t>
        </is>
      </c>
      <c r="AG1193" t="n">
        <v>-0.000517</v>
      </c>
    </row>
    <row r="1194">
      <c r="A1194" t="inlineStr">
        <is>
          <t>LITL</t>
        </is>
      </c>
      <c r="B1194" t="inlineStr">
        <is>
          <t>SPXW US 10/17/25 P6150 Index</t>
        </is>
      </c>
      <c r="C1194" t="inlineStr">
        <is>
          <t>SPXW US 10/17/25 P6150 Index</t>
        </is>
      </c>
      <c r="F1194" t="inlineStr">
        <is>
          <t>01TZNR569</t>
        </is>
      </c>
      <c r="G1194" s="1" t="n">
        <v>1</v>
      </c>
      <c r="H1194" s="1" t="n">
        <v>2.125</v>
      </c>
      <c r="I1194" s="2" t="n">
        <v>212.5</v>
      </c>
      <c r="J1194" s="3" t="n">
        <v>3.761e-05</v>
      </c>
      <c r="K1194" s="4" t="n">
        <v>5650635.68</v>
      </c>
      <c r="L1194" s="5" t="n">
        <v>200001</v>
      </c>
      <c r="M1194" s="6" t="n">
        <v>28.25303713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01TZNR569</t>
        </is>
      </c>
      <c r="U1194" t="inlineStr">
        <is>
          <t>Option</t>
        </is>
      </c>
      <c r="AG1194" t="n">
        <v>-0.000517</v>
      </c>
    </row>
    <row r="1195">
      <c r="A1195" t="inlineStr">
        <is>
          <t>LITL</t>
        </is>
      </c>
      <c r="B1195" t="inlineStr">
        <is>
          <t>SPXW US 10/17/25 P6200 Index</t>
        </is>
      </c>
      <c r="C1195" t="inlineStr">
        <is>
          <t>SPXW US 10/17/25 P6200 Index</t>
        </is>
      </c>
      <c r="F1195" t="inlineStr">
        <is>
          <t>01TZNQJ60</t>
        </is>
      </c>
      <c r="G1195" s="1" t="n">
        <v>1</v>
      </c>
      <c r="H1195" s="1" t="n">
        <v>2.45</v>
      </c>
      <c r="I1195" s="2" t="n">
        <v>245</v>
      </c>
      <c r="J1195" s="3" t="n">
        <v>4.336e-05</v>
      </c>
      <c r="K1195" s="4" t="n">
        <v>5650635.68</v>
      </c>
      <c r="L1195" s="5" t="n">
        <v>200001</v>
      </c>
      <c r="M1195" s="6" t="n">
        <v>28.25303713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01TZNQJ60</t>
        </is>
      </c>
      <c r="U1195" t="inlineStr">
        <is>
          <t>Option</t>
        </is>
      </c>
      <c r="AG1195" t="n">
        <v>-0.000517</v>
      </c>
    </row>
    <row r="1196">
      <c r="A1196" t="inlineStr">
        <is>
          <t>LITL</t>
        </is>
      </c>
      <c r="B1196" t="inlineStr">
        <is>
          <t>SPXW US 10/17/25 P6450 Index</t>
        </is>
      </c>
      <c r="C1196" t="inlineStr">
        <is>
          <t>SPXW US 10/17/25 P6450 Index</t>
        </is>
      </c>
      <c r="F1196" t="inlineStr">
        <is>
          <t>01TZNQJ42</t>
        </is>
      </c>
      <c r="G1196" s="1" t="n">
        <v>-1</v>
      </c>
      <c r="H1196" s="1" t="n">
        <v>5.5</v>
      </c>
      <c r="I1196" s="2" t="n">
        <v>-550</v>
      </c>
      <c r="J1196" s="3" t="n">
        <v>-9.733e-05</v>
      </c>
      <c r="K1196" s="4" t="n">
        <v>5650635.68</v>
      </c>
      <c r="L1196" s="5" t="n">
        <v>200001</v>
      </c>
      <c r="M1196" s="6" t="n">
        <v>28.25303713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01TZNQJ42</t>
        </is>
      </c>
      <c r="U1196" t="inlineStr">
        <is>
          <t>Option</t>
        </is>
      </c>
      <c r="AG1196" t="n">
        <v>-0.000517</v>
      </c>
    </row>
    <row r="1197">
      <c r="A1197" t="inlineStr">
        <is>
          <t>LITL</t>
        </is>
      </c>
      <c r="B1197" t="inlineStr">
        <is>
          <t>SPXW US 10/17/25 P6500 Index</t>
        </is>
      </c>
      <c r="C1197" t="inlineStr">
        <is>
          <t>SPXW US 10/17/25 P6500 Index</t>
        </is>
      </c>
      <c r="F1197" t="inlineStr">
        <is>
          <t>01TZNPYH6</t>
        </is>
      </c>
      <c r="G1197" s="1" t="n">
        <v>-1</v>
      </c>
      <c r="H1197" s="1" t="n">
        <v>6.9</v>
      </c>
      <c r="I1197" s="2" t="n">
        <v>-690</v>
      </c>
      <c r="J1197" s="3" t="n">
        <v>-0.00012211</v>
      </c>
      <c r="K1197" s="4" t="n">
        <v>5650635.68</v>
      </c>
      <c r="L1197" s="5" t="n">
        <v>200001</v>
      </c>
      <c r="M1197" s="6" t="n">
        <v>28.25303713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01TZNPYH6</t>
        </is>
      </c>
      <c r="U1197" t="inlineStr">
        <is>
          <t>Option</t>
        </is>
      </c>
      <c r="AG1197" t="n">
        <v>-0.000517</v>
      </c>
    </row>
    <row r="1198">
      <c r="A1198" t="inlineStr">
        <is>
          <t>LITL</t>
        </is>
      </c>
      <c r="B1198" t="inlineStr">
        <is>
          <t>SPXW US 10/22/25 C6790 Index</t>
        </is>
      </c>
      <c r="C1198" t="inlineStr">
        <is>
          <t>SPXW US 10/22/25 C6790 Index</t>
        </is>
      </c>
      <c r="F1198" t="inlineStr">
        <is>
          <t>01XMVLW18</t>
        </is>
      </c>
      <c r="G1198" s="1" t="n">
        <v>1</v>
      </c>
      <c r="H1198" s="1" t="n">
        <v>42.35</v>
      </c>
      <c r="I1198" s="2" t="n">
        <v>4235</v>
      </c>
      <c r="J1198" s="3" t="n">
        <v>0.00074947</v>
      </c>
      <c r="K1198" s="4" t="n">
        <v>5650635.68</v>
      </c>
      <c r="L1198" s="5" t="n">
        <v>200001</v>
      </c>
      <c r="M1198" s="6" t="n">
        <v>28.25303713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01XMVLW18</t>
        </is>
      </c>
      <c r="U1198" t="inlineStr">
        <is>
          <t>Option</t>
        </is>
      </c>
      <c r="AG1198" t="n">
        <v>-0.000517</v>
      </c>
    </row>
    <row r="1199">
      <c r="A1199" t="inlineStr">
        <is>
          <t>LITL</t>
        </is>
      </c>
      <c r="B1199" t="inlineStr">
        <is>
          <t>SPXW US 10/22/25 P6200 Index</t>
        </is>
      </c>
      <c r="C1199" t="inlineStr">
        <is>
          <t>SPXW US 10/22/25 P6200 Index</t>
        </is>
      </c>
      <c r="F1199" t="inlineStr">
        <is>
          <t>01X7SVPJ7</t>
        </is>
      </c>
      <c r="G1199" s="1" t="n">
        <v>1</v>
      </c>
      <c r="H1199" s="1" t="n">
        <v>4.2</v>
      </c>
      <c r="I1199" s="2" t="n">
        <v>420</v>
      </c>
      <c r="J1199" s="3" t="n">
        <v>7.433e-05</v>
      </c>
      <c r="K1199" s="4" t="n">
        <v>5650635.68</v>
      </c>
      <c r="L1199" s="5" t="n">
        <v>200001</v>
      </c>
      <c r="M1199" s="6" t="n">
        <v>28.25303713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01X7SVPJ7</t>
        </is>
      </c>
      <c r="U1199" t="inlineStr">
        <is>
          <t>Option</t>
        </is>
      </c>
      <c r="AG1199" t="n">
        <v>-0.000517</v>
      </c>
    </row>
    <row r="1200">
      <c r="A1200" t="inlineStr">
        <is>
          <t>LITL</t>
        </is>
      </c>
      <c r="B1200" t="inlineStr">
        <is>
          <t>SPXW US 10/22/25 P6500 Index</t>
        </is>
      </c>
      <c r="C1200" t="inlineStr">
        <is>
          <t>SPXW US 10/22/25 P6500 Index</t>
        </is>
      </c>
      <c r="F1200" t="inlineStr">
        <is>
          <t>01X7SW6W3</t>
        </is>
      </c>
      <c r="G1200" s="1" t="n">
        <v>-1</v>
      </c>
      <c r="H1200" s="1" t="n">
        <v>11.7</v>
      </c>
      <c r="I1200" s="2" t="n">
        <v>-1170</v>
      </c>
      <c r="J1200" s="3" t="n">
        <v>-0.00020706</v>
      </c>
      <c r="K1200" s="4" t="n">
        <v>5650635.68</v>
      </c>
      <c r="L1200" s="5" t="n">
        <v>200001</v>
      </c>
      <c r="M1200" s="6" t="n">
        <v>28.25303713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01X7SW6W3</t>
        </is>
      </c>
      <c r="U1200" t="inlineStr">
        <is>
          <t>Option</t>
        </is>
      </c>
      <c r="AG1200" t="n">
        <v>-0.000517</v>
      </c>
    </row>
    <row r="1201">
      <c r="A1201" t="inlineStr">
        <is>
          <t>LITL</t>
        </is>
      </c>
      <c r="B1201" t="inlineStr">
        <is>
          <t>SPXW US 10/24/25 C6810 Index</t>
        </is>
      </c>
      <c r="C1201" t="inlineStr">
        <is>
          <t>SPXW US 10/24/25 C6810 Index</t>
        </is>
      </c>
      <c r="F1201" t="inlineStr">
        <is>
          <t>01XB3DW48</t>
        </is>
      </c>
      <c r="G1201" s="1" t="n">
        <v>1</v>
      </c>
      <c r="H1201" s="1" t="n">
        <v>40.65</v>
      </c>
      <c r="I1201" s="2" t="n">
        <v>4065</v>
      </c>
      <c r="J1201" s="3" t="n">
        <v>0.00071939</v>
      </c>
      <c r="K1201" s="4" t="n">
        <v>5650635.68</v>
      </c>
      <c r="L1201" s="5" t="n">
        <v>200001</v>
      </c>
      <c r="M1201" s="6" t="n">
        <v>28.25303713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01XB3DW48</t>
        </is>
      </c>
      <c r="U1201" t="inlineStr">
        <is>
          <t>Option</t>
        </is>
      </c>
      <c r="AG1201" t="n">
        <v>-0.000517</v>
      </c>
    </row>
    <row r="1202">
      <c r="A1202" t="inlineStr">
        <is>
          <t>LITL</t>
        </is>
      </c>
      <c r="B1202" t="inlineStr">
        <is>
          <t>Cash</t>
        </is>
      </c>
      <c r="C1202" t="inlineStr">
        <is>
          <t>Cash</t>
        </is>
      </c>
      <c r="G1202" s="1" t="n">
        <v>11927.09</v>
      </c>
      <c r="H1202" s="1" t="n">
        <v>1</v>
      </c>
      <c r="I1202" s="2" t="n">
        <v>11927.09</v>
      </c>
      <c r="J1202" s="3" t="n">
        <v>0.00211075</v>
      </c>
      <c r="K1202" s="4" t="n">
        <v>5650635.68</v>
      </c>
      <c r="L1202" s="5" t="n">
        <v>200001</v>
      </c>
      <c r="M1202" s="6" t="n">
        <v>28.25303713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c r="AG1202" t="n">
        <v>-0.000517</v>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MAXI</t>
        </is>
      </c>
      <c r="B1204" t="inlineStr">
        <is>
          <t>ISHARES BITCOIN TRUST</t>
        </is>
      </c>
      <c r="C1204" t="inlineStr">
        <is>
          <t>IBIT</t>
        </is>
      </c>
      <c r="D1204" t="inlineStr">
        <is>
          <t>BQ9CHK7</t>
        </is>
      </c>
      <c r="E1204" t="inlineStr">
        <is>
          <t>US46438F1012</t>
        </is>
      </c>
      <c r="F1204" t="inlineStr">
        <is>
          <t>46438F101</t>
        </is>
      </c>
      <c r="G1204" s="1" t="n">
        <v>686000</v>
      </c>
      <c r="H1204" s="1" t="n">
        <v>70.06</v>
      </c>
      <c r="I1204" s="2" t="n">
        <v>48061160</v>
      </c>
      <c r="J1204" s="3" t="n">
        <v>0.77713347</v>
      </c>
      <c r="K1204" s="4" t="n">
        <v>61844151.34</v>
      </c>
      <c r="L1204" s="5" t="n">
        <v>1990001</v>
      </c>
      <c r="M1204" s="6" t="n">
        <v>31.07744737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46438F101</t>
        </is>
      </c>
      <c r="U1204" t="inlineStr">
        <is>
          <t>Fund</t>
        </is>
      </c>
      <c r="AG1204" t="n">
        <v>-0.007685</v>
      </c>
    </row>
    <row r="1205">
      <c r="A1205" t="inlineStr">
        <is>
          <t>MAXI</t>
        </is>
      </c>
      <c r="B1205" t="inlineStr">
        <is>
          <t>GLD US 10/17/25 P333 Equity</t>
        </is>
      </c>
      <c r="C1205" t="inlineStr">
        <is>
          <t>GLD 10/17/25 P333 Equity</t>
        </is>
      </c>
      <c r="F1205" t="inlineStr">
        <is>
          <t>01X16JGS5</t>
        </is>
      </c>
      <c r="G1205" s="1" t="n">
        <v>1255</v>
      </c>
      <c r="H1205" s="1" t="n">
        <v>0.125</v>
      </c>
      <c r="I1205" s="2" t="n">
        <v>15687.5</v>
      </c>
      <c r="J1205" s="3" t="n">
        <v>0.00025366</v>
      </c>
      <c r="K1205" s="4" t="n">
        <v>61844151.34</v>
      </c>
      <c r="L1205" s="5" t="n">
        <v>1990001</v>
      </c>
      <c r="M1205" s="6" t="n">
        <v>31.07744737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01X16JGS5</t>
        </is>
      </c>
      <c r="U1205" t="inlineStr">
        <is>
          <t>Option</t>
        </is>
      </c>
      <c r="AG1205" t="n">
        <v>-0.007685</v>
      </c>
    </row>
    <row r="1206">
      <c r="A1206" t="inlineStr">
        <is>
          <t>MAXI</t>
        </is>
      </c>
      <c r="B1206" t="inlineStr">
        <is>
          <t>GLD US 10/17/25 P339 Equity</t>
        </is>
      </c>
      <c r="C1206" t="inlineStr">
        <is>
          <t>GLD 10/17/25 P339 Equity</t>
        </is>
      </c>
      <c r="F1206" t="inlineStr">
        <is>
          <t>01X16KZB9</t>
        </is>
      </c>
      <c r="G1206" s="1" t="n">
        <v>1337</v>
      </c>
      <c r="H1206" s="1" t="n">
        <v>0.165</v>
      </c>
      <c r="I1206" s="2" t="n">
        <v>22060.5</v>
      </c>
      <c r="J1206" s="3" t="n">
        <v>0.00035671</v>
      </c>
      <c r="K1206" s="4" t="n">
        <v>61844151.34</v>
      </c>
      <c r="L1206" s="5" t="n">
        <v>1990001</v>
      </c>
      <c r="M1206" s="6" t="n">
        <v>31.07744737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01X16KZB9</t>
        </is>
      </c>
      <c r="U1206" t="inlineStr">
        <is>
          <t>Option</t>
        </is>
      </c>
      <c r="AG1206" t="n">
        <v>-0.007685</v>
      </c>
    </row>
    <row r="1207">
      <c r="A1207" t="inlineStr">
        <is>
          <t>MAXI</t>
        </is>
      </c>
      <c r="B1207" t="inlineStr">
        <is>
          <t>GLD US 10/17/25 P343 Equity</t>
        </is>
      </c>
      <c r="C1207" t="inlineStr">
        <is>
          <t>GLD 10/17/25 P343 Equity</t>
        </is>
      </c>
      <c r="F1207" t="inlineStr">
        <is>
          <t>01X16JL04</t>
        </is>
      </c>
      <c r="G1207" s="1" t="n">
        <v>-1255</v>
      </c>
      <c r="H1207" s="1" t="n">
        <v>0.225</v>
      </c>
      <c r="I1207" s="2" t="n">
        <v>-28237.5</v>
      </c>
      <c r="J1207" s="3" t="n">
        <v>-0.00045659</v>
      </c>
      <c r="K1207" s="4" t="n">
        <v>61844151.34</v>
      </c>
      <c r="L1207" s="5" t="n">
        <v>1990001</v>
      </c>
      <c r="M1207" s="6" t="n">
        <v>31.07744737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01X16JL04</t>
        </is>
      </c>
      <c r="U1207" t="inlineStr">
        <is>
          <t>Option</t>
        </is>
      </c>
      <c r="AG1207" t="n">
        <v>-0.007685</v>
      </c>
    </row>
    <row r="1208">
      <c r="A1208" t="inlineStr">
        <is>
          <t>MAXI</t>
        </is>
      </c>
      <c r="B1208" t="inlineStr">
        <is>
          <t>GLD US 10/17/25 P349 Equity</t>
        </is>
      </c>
      <c r="C1208" t="inlineStr">
        <is>
          <t>GLD 10/17/25 P349 Equity</t>
        </is>
      </c>
      <c r="F1208" t="inlineStr">
        <is>
          <t>01X16KYQ6</t>
        </is>
      </c>
      <c r="G1208" s="1" t="n">
        <v>-1337</v>
      </c>
      <c r="H1208" s="1" t="n">
        <v>0.4</v>
      </c>
      <c r="I1208" s="2" t="n">
        <v>-53480</v>
      </c>
      <c r="J1208" s="3" t="n">
        <v>-0.00086475</v>
      </c>
      <c r="K1208" s="4" t="n">
        <v>61844151.34</v>
      </c>
      <c r="L1208" s="5" t="n">
        <v>1990001</v>
      </c>
      <c r="M1208" s="6" t="n">
        <v>31.07744737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01X16KYQ6</t>
        </is>
      </c>
      <c r="U1208" t="inlineStr">
        <is>
          <t>Option</t>
        </is>
      </c>
      <c r="AG1208" t="n">
        <v>-0.007685</v>
      </c>
    </row>
    <row r="1209">
      <c r="A1209" t="inlineStr">
        <is>
          <t>MAXI</t>
        </is>
      </c>
      <c r="B1209" t="inlineStr">
        <is>
          <t>IBIT US 10/24/25 C53 Equity</t>
        </is>
      </c>
      <c r="C1209" t="inlineStr">
        <is>
          <t>IBIT 10/24/25 C53 Equity</t>
        </is>
      </c>
      <c r="F1209" t="inlineStr">
        <is>
          <t>01X317ML1</t>
        </is>
      </c>
      <c r="G1209" s="1" t="n">
        <v>6500</v>
      </c>
      <c r="H1209" s="1" t="n">
        <v>17.325</v>
      </c>
      <c r="I1209" s="2" t="n">
        <v>11261250</v>
      </c>
      <c r="J1209" s="3" t="n">
        <v>0.18209078</v>
      </c>
      <c r="K1209" s="4" t="n">
        <v>61844151.34</v>
      </c>
      <c r="L1209" s="5" t="n">
        <v>1990001</v>
      </c>
      <c r="M1209" s="6" t="n">
        <v>31.07744737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01X317ML1</t>
        </is>
      </c>
      <c r="U1209" t="inlineStr">
        <is>
          <t>Option</t>
        </is>
      </c>
      <c r="AG1209" t="n">
        <v>-0.007685</v>
      </c>
    </row>
    <row r="1210">
      <c r="A1210" t="inlineStr">
        <is>
          <t>MAXI</t>
        </is>
      </c>
      <c r="B1210" t="inlineStr">
        <is>
          <t>NDXP US 10/17/25 P22600 Index</t>
        </is>
      </c>
      <c r="C1210" t="inlineStr">
        <is>
          <t>NDXP US 10/17/25 P22600 Index</t>
        </is>
      </c>
      <c r="F1210" t="inlineStr">
        <is>
          <t>01W4GMN03</t>
        </is>
      </c>
      <c r="G1210" s="1" t="n">
        <v>12</v>
      </c>
      <c r="H1210" s="1" t="n">
        <v>8.35</v>
      </c>
      <c r="I1210" s="2" t="n">
        <v>10020</v>
      </c>
      <c r="J1210" s="3" t="n">
        <v>0.00016202</v>
      </c>
      <c r="K1210" s="4" t="n">
        <v>61844151.34</v>
      </c>
      <c r="L1210" s="5" t="n">
        <v>1990001</v>
      </c>
      <c r="M1210" s="6" t="n">
        <v>31.07744737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01W4GMN03</t>
        </is>
      </c>
      <c r="U1210" t="inlineStr">
        <is>
          <t>Option</t>
        </is>
      </c>
      <c r="AG1210" t="n">
        <v>-0.007685</v>
      </c>
    </row>
    <row r="1211">
      <c r="A1211" t="inlineStr">
        <is>
          <t>MAXI</t>
        </is>
      </c>
      <c r="B1211" t="inlineStr">
        <is>
          <t>NDXP US 10/17/25 P22900 Index</t>
        </is>
      </c>
      <c r="C1211" t="inlineStr">
        <is>
          <t>NDXP US 10/17/25 P22900 Index</t>
        </is>
      </c>
      <c r="F1211" t="inlineStr">
        <is>
          <t>01W4GMMR6</t>
        </is>
      </c>
      <c r="G1211" s="1" t="n">
        <v>13</v>
      </c>
      <c r="H1211" s="1" t="n">
        <v>10.6</v>
      </c>
      <c r="I1211" s="2" t="n">
        <v>13780</v>
      </c>
      <c r="J1211" s="3" t="n">
        <v>0.00022282</v>
      </c>
      <c r="K1211" s="4" t="n">
        <v>61844151.34</v>
      </c>
      <c r="L1211" s="5" t="n">
        <v>1990001</v>
      </c>
      <c r="M1211" s="6" t="n">
        <v>31.07744737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01W4GMMR6</t>
        </is>
      </c>
      <c r="U1211" t="inlineStr">
        <is>
          <t>Option</t>
        </is>
      </c>
      <c r="AG1211" t="n">
        <v>-0.007685</v>
      </c>
    </row>
    <row r="1212">
      <c r="A1212" t="inlineStr">
        <is>
          <t>MAXI</t>
        </is>
      </c>
      <c r="B1212" t="inlineStr">
        <is>
          <t>NDXP US 10/17/25 P23600 Index</t>
        </is>
      </c>
      <c r="C1212" t="inlineStr">
        <is>
          <t>NDXP US 10/17/25 P23600 Index</t>
        </is>
      </c>
      <c r="F1212" t="inlineStr">
        <is>
          <t>01W4GP7C2</t>
        </is>
      </c>
      <c r="G1212" s="1" t="n">
        <v>-12</v>
      </c>
      <c r="H1212" s="1" t="n">
        <v>20.2</v>
      </c>
      <c r="I1212" s="2" t="n">
        <v>-24240</v>
      </c>
      <c r="J1212" s="3" t="n">
        <v>-0.00039195</v>
      </c>
      <c r="K1212" s="4" t="n">
        <v>61844151.34</v>
      </c>
      <c r="L1212" s="5" t="n">
        <v>1990001</v>
      </c>
      <c r="M1212" s="6" t="n">
        <v>31.07744737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01W4GP7C2</t>
        </is>
      </c>
      <c r="U1212" t="inlineStr">
        <is>
          <t>Option</t>
        </is>
      </c>
      <c r="AG1212" t="n">
        <v>-0.007685</v>
      </c>
    </row>
    <row r="1213">
      <c r="A1213" t="inlineStr">
        <is>
          <t>MAXI</t>
        </is>
      </c>
      <c r="B1213" t="inlineStr">
        <is>
          <t>NDXP US 10/17/25 P23900 Index</t>
        </is>
      </c>
      <c r="C1213" t="inlineStr">
        <is>
          <t>NDXP US 10/17/25 P23900 Index</t>
        </is>
      </c>
      <c r="F1213" t="inlineStr">
        <is>
          <t>01W4GMND9</t>
        </is>
      </c>
      <c r="G1213" s="1" t="n">
        <v>-13</v>
      </c>
      <c r="H1213" s="1" t="n">
        <v>28.65</v>
      </c>
      <c r="I1213" s="2" t="n">
        <v>-37245</v>
      </c>
      <c r="J1213" s="3" t="n">
        <v>-0.00060224</v>
      </c>
      <c r="K1213" s="4" t="n">
        <v>61844151.34</v>
      </c>
      <c r="L1213" s="5" t="n">
        <v>1990001</v>
      </c>
      <c r="M1213" s="6" t="n">
        <v>31.07744737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01W4GMND9</t>
        </is>
      </c>
      <c r="U1213" t="inlineStr">
        <is>
          <t>Option</t>
        </is>
      </c>
      <c r="AG1213" t="n">
        <v>-0.007685</v>
      </c>
    </row>
    <row r="1214">
      <c r="A1214" t="inlineStr">
        <is>
          <t>MAXI</t>
        </is>
      </c>
      <c r="B1214" t="inlineStr">
        <is>
          <t>NDXP US 10/22/25 P22900 Index</t>
        </is>
      </c>
      <c r="C1214" t="inlineStr">
        <is>
          <t>NDXP US 10/22/25 P22900 Index</t>
        </is>
      </c>
      <c r="F1214" t="inlineStr">
        <is>
          <t>01XB3F8W8</t>
        </is>
      </c>
      <c r="G1214" s="1" t="n">
        <v>12</v>
      </c>
      <c r="H1214" s="1" t="n">
        <v>18.9</v>
      </c>
      <c r="I1214" s="2" t="n">
        <v>22680</v>
      </c>
      <c r="J1214" s="3" t="n">
        <v>0.00036673</v>
      </c>
      <c r="K1214" s="4" t="n">
        <v>61844151.34</v>
      </c>
      <c r="L1214" s="5" t="n">
        <v>1990001</v>
      </c>
      <c r="M1214" s="6" t="n">
        <v>31.07744737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01XB3F8W8</t>
        </is>
      </c>
      <c r="U1214" t="inlineStr">
        <is>
          <t>Option</t>
        </is>
      </c>
      <c r="AG1214" t="n">
        <v>-0.007685</v>
      </c>
    </row>
    <row r="1215">
      <c r="A1215" t="inlineStr">
        <is>
          <t>MAXI</t>
        </is>
      </c>
      <c r="B1215" t="inlineStr">
        <is>
          <t>NDXP US 10/22/25 P23900 Index</t>
        </is>
      </c>
      <c r="C1215" t="inlineStr">
        <is>
          <t>NDXP US 10/22/25 P23900 Index</t>
        </is>
      </c>
      <c r="F1215" t="inlineStr">
        <is>
          <t>01XB3F8P6</t>
        </is>
      </c>
      <c r="G1215" s="1" t="n">
        <v>-12</v>
      </c>
      <c r="H1215" s="1" t="n">
        <v>50.7</v>
      </c>
      <c r="I1215" s="2" t="n">
        <v>-60840</v>
      </c>
      <c r="J1215" s="3" t="n">
        <v>-0.00098376</v>
      </c>
      <c r="K1215" s="4" t="n">
        <v>61844151.34</v>
      </c>
      <c r="L1215" s="5" t="n">
        <v>1990001</v>
      </c>
      <c r="M1215" s="6" t="n">
        <v>31.07744737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01XB3F8P6</t>
        </is>
      </c>
      <c r="U1215" t="inlineStr">
        <is>
          <t>Option</t>
        </is>
      </c>
      <c r="AG1215" t="n">
        <v>-0.007685</v>
      </c>
    </row>
    <row r="1216">
      <c r="A1216" t="inlineStr">
        <is>
          <t>MAXI</t>
        </is>
      </c>
      <c r="B1216" t="inlineStr">
        <is>
          <t>RUTW US 10/17/25 P2255 Index</t>
        </is>
      </c>
      <c r="C1216" t="inlineStr">
        <is>
          <t>RUTW US 10/17/25 P2255 Index</t>
        </is>
      </c>
      <c r="F1216" t="inlineStr">
        <is>
          <t>01XB3M2B6</t>
        </is>
      </c>
      <c r="G1216" s="1" t="n">
        <v>124</v>
      </c>
      <c r="H1216" s="1" t="n">
        <v>0.925</v>
      </c>
      <c r="I1216" s="2" t="n">
        <v>11470</v>
      </c>
      <c r="J1216" s="3" t="n">
        <v>0.00018547</v>
      </c>
      <c r="K1216" s="4" t="n">
        <v>61844151.34</v>
      </c>
      <c r="L1216" s="5" t="n">
        <v>1990001</v>
      </c>
      <c r="M1216" s="6" t="n">
        <v>31.07744737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01XB3M2B6</t>
        </is>
      </c>
      <c r="U1216" t="inlineStr">
        <is>
          <t>Option</t>
        </is>
      </c>
      <c r="AG1216" t="n">
        <v>-0.007685</v>
      </c>
    </row>
    <row r="1217">
      <c r="A1217" t="inlineStr">
        <is>
          <t>MAXI</t>
        </is>
      </c>
      <c r="B1217" t="inlineStr">
        <is>
          <t>RUTW US 10/17/25 P2280 Index</t>
        </is>
      </c>
      <c r="C1217" t="inlineStr">
        <is>
          <t>RUTW US 10/17/25 P2280 Index</t>
        </is>
      </c>
      <c r="F1217" t="inlineStr">
        <is>
          <t>01WNR3KS5</t>
        </is>
      </c>
      <c r="G1217" s="1" t="n">
        <v>131</v>
      </c>
      <c r="H1217" s="1" t="n">
        <v>1.075</v>
      </c>
      <c r="I1217" s="2" t="n">
        <v>14082.5</v>
      </c>
      <c r="J1217" s="3" t="n">
        <v>0.00022771</v>
      </c>
      <c r="K1217" s="4" t="n">
        <v>61844151.34</v>
      </c>
      <c r="L1217" s="5" t="n">
        <v>1990001</v>
      </c>
      <c r="M1217" s="6" t="n">
        <v>31.07744737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01WNR3KS5</t>
        </is>
      </c>
      <c r="U1217" t="inlineStr">
        <is>
          <t>Option</t>
        </is>
      </c>
      <c r="AG1217" t="n">
        <v>-0.007685</v>
      </c>
    </row>
    <row r="1218">
      <c r="A1218" t="inlineStr">
        <is>
          <t>MAXI</t>
        </is>
      </c>
      <c r="B1218" t="inlineStr">
        <is>
          <t>RUTW US 10/17/25 P2355 Index</t>
        </is>
      </c>
      <c r="C1218" t="inlineStr">
        <is>
          <t>RUTW US 10/17/25 P2355 Index</t>
        </is>
      </c>
      <c r="F1218" t="inlineStr">
        <is>
          <t>01XB3HPY6</t>
        </is>
      </c>
      <c r="G1218" s="1" t="n">
        <v>-124</v>
      </c>
      <c r="H1218" s="1" t="n">
        <v>2.425</v>
      </c>
      <c r="I1218" s="2" t="n">
        <v>-30070</v>
      </c>
      <c r="J1218" s="3" t="n">
        <v>-0.00048622</v>
      </c>
      <c r="K1218" s="4" t="n">
        <v>61844151.34</v>
      </c>
      <c r="L1218" s="5" t="n">
        <v>1990001</v>
      </c>
      <c r="M1218" s="6" t="n">
        <v>31.07744737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01XB3HPY6</t>
        </is>
      </c>
      <c r="U1218" t="inlineStr">
        <is>
          <t>Option</t>
        </is>
      </c>
      <c r="AG1218" t="n">
        <v>-0.007685</v>
      </c>
    </row>
    <row r="1219">
      <c r="A1219" t="inlineStr">
        <is>
          <t>MAXI</t>
        </is>
      </c>
      <c r="B1219" t="inlineStr">
        <is>
          <t>RUTW US 10/17/25 P2380 Index</t>
        </is>
      </c>
      <c r="C1219" t="inlineStr">
        <is>
          <t>RUTW US 10/17/25 P2380 Index</t>
        </is>
      </c>
      <c r="F1219" t="inlineStr">
        <is>
          <t>01WNR3V47</t>
        </is>
      </c>
      <c r="G1219" s="1" t="n">
        <v>-131</v>
      </c>
      <c r="H1219" s="1" t="n">
        <v>3.65</v>
      </c>
      <c r="I1219" s="2" t="n">
        <v>-47815</v>
      </c>
      <c r="J1219" s="3" t="n">
        <v>-0.00077315</v>
      </c>
      <c r="K1219" s="4" t="n">
        <v>61844151.34</v>
      </c>
      <c r="L1219" s="5" t="n">
        <v>1990001</v>
      </c>
      <c r="M1219" s="6" t="n">
        <v>31.07744737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01WNR3V47</t>
        </is>
      </c>
      <c r="U1219" t="inlineStr">
        <is>
          <t>Option</t>
        </is>
      </c>
      <c r="AG1219" t="n">
        <v>-0.007685</v>
      </c>
    </row>
    <row r="1220">
      <c r="A1220" t="inlineStr">
        <is>
          <t>MAXI</t>
        </is>
      </c>
      <c r="B1220" t="inlineStr">
        <is>
          <t>RUTW US 10/22/25 P2260 Index</t>
        </is>
      </c>
      <c r="C1220" t="inlineStr">
        <is>
          <t>RUTW US 10/22/25 P2260 Index</t>
        </is>
      </c>
      <c r="F1220" t="inlineStr">
        <is>
          <t>01XRXX0D3</t>
        </is>
      </c>
      <c r="G1220" s="1" t="n">
        <v>130</v>
      </c>
      <c r="H1220" s="1" t="n">
        <v>1.725</v>
      </c>
      <c r="I1220" s="2" t="n">
        <v>22425</v>
      </c>
      <c r="J1220" s="3" t="n">
        <v>0.00036261</v>
      </c>
      <c r="K1220" s="4" t="n">
        <v>61844151.34</v>
      </c>
      <c r="L1220" s="5" t="n">
        <v>1990001</v>
      </c>
      <c r="M1220" s="6" t="n">
        <v>31.07744737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01XRXX0D3</t>
        </is>
      </c>
      <c r="U1220" t="inlineStr">
        <is>
          <t>Option</t>
        </is>
      </c>
      <c r="AG1220" t="n">
        <v>-0.007685</v>
      </c>
    </row>
    <row r="1221">
      <c r="A1221" t="inlineStr">
        <is>
          <t>MAXI</t>
        </is>
      </c>
      <c r="B1221" t="inlineStr">
        <is>
          <t>RUTW US 10/22/25 P2360 Index</t>
        </is>
      </c>
      <c r="C1221" t="inlineStr">
        <is>
          <t>RUTW US 10/22/25 P2360 Index</t>
        </is>
      </c>
      <c r="F1221" t="inlineStr">
        <is>
          <t>01XRXX4J9</t>
        </is>
      </c>
      <c r="G1221" s="1" t="n">
        <v>-130</v>
      </c>
      <c r="H1221" s="1" t="n">
        <v>4.95</v>
      </c>
      <c r="I1221" s="2" t="n">
        <v>-64350</v>
      </c>
      <c r="J1221" s="3" t="n">
        <v>-0.00104052</v>
      </c>
      <c r="K1221" s="4" t="n">
        <v>61844151.34</v>
      </c>
      <c r="L1221" s="5" t="n">
        <v>1990001</v>
      </c>
      <c r="M1221" s="6" t="n">
        <v>31.07744737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01XRXX4J9</t>
        </is>
      </c>
      <c r="U1221" t="inlineStr">
        <is>
          <t>Option</t>
        </is>
      </c>
      <c r="AG1221" t="n">
        <v>-0.007685</v>
      </c>
    </row>
    <row r="1222">
      <c r="A1222" t="inlineStr">
        <is>
          <t>MAXI</t>
        </is>
      </c>
      <c r="B1222" t="inlineStr">
        <is>
          <t>SPXW US 10/10/25 C6775 Index</t>
        </is>
      </c>
      <c r="C1222" t="inlineStr">
        <is>
          <t>SPXW US 10/10/25 C6775 Index</t>
        </is>
      </c>
      <c r="F1222" t="inlineStr">
        <is>
          <t>01WX6THR0</t>
        </is>
      </c>
      <c r="G1222" s="1" t="n">
        <v>80</v>
      </c>
      <c r="H1222" s="1" t="n">
        <v>10.2</v>
      </c>
      <c r="I1222" s="2" t="n">
        <v>81600</v>
      </c>
      <c r="J1222" s="3" t="n">
        <v>0.00131945</v>
      </c>
      <c r="K1222" s="4" t="n">
        <v>61844151.34</v>
      </c>
      <c r="L1222" s="5" t="n">
        <v>1990001</v>
      </c>
      <c r="M1222" s="6" t="n">
        <v>31.07744737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01WX6THR0</t>
        </is>
      </c>
      <c r="U1222" t="inlineStr">
        <is>
          <t>Option</t>
        </is>
      </c>
      <c r="AG1222" t="n">
        <v>-0.007685</v>
      </c>
    </row>
    <row r="1223">
      <c r="A1223" t="inlineStr">
        <is>
          <t>MAXI</t>
        </is>
      </c>
      <c r="B1223" t="inlineStr">
        <is>
          <t>SPXW US 10/10/25 C6795 Index</t>
        </is>
      </c>
      <c r="C1223" t="inlineStr">
        <is>
          <t>SPXW US 10/10/25 C6795 Index</t>
        </is>
      </c>
      <c r="F1223" t="inlineStr">
        <is>
          <t>01XNM7CS8</t>
        </is>
      </c>
      <c r="G1223" s="1" t="n">
        <v>309</v>
      </c>
      <c r="H1223" s="1" t="n">
        <v>4.3</v>
      </c>
      <c r="I1223" s="2" t="n">
        <v>132870</v>
      </c>
      <c r="J1223" s="3" t="n">
        <v>0.00214847</v>
      </c>
      <c r="K1223" s="4" t="n">
        <v>61844151.34</v>
      </c>
      <c r="L1223" s="5" t="n">
        <v>1990001</v>
      </c>
      <c r="M1223" s="6" t="n">
        <v>31.07744737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01XNM7CS8</t>
        </is>
      </c>
      <c r="U1223" t="inlineStr">
        <is>
          <t>Option</t>
        </is>
      </c>
      <c r="AG1223" t="n">
        <v>-0.007685</v>
      </c>
    </row>
    <row r="1224">
      <c r="A1224" t="inlineStr">
        <is>
          <t>MAXI</t>
        </is>
      </c>
      <c r="B1224" t="inlineStr">
        <is>
          <t>SPXW US 10/10/25 P6400 Index</t>
        </is>
      </c>
      <c r="C1224" t="inlineStr">
        <is>
          <t>SPXW US 10/10/25 P6400 Index</t>
        </is>
      </c>
      <c r="F1224" t="inlineStr">
        <is>
          <t>01WTXVN90</t>
        </is>
      </c>
      <c r="G1224" s="1" t="n">
        <v>138</v>
      </c>
      <c r="H1224" s="1" t="n">
        <v>0.65</v>
      </c>
      <c r="I1224" s="2" t="n">
        <v>8970</v>
      </c>
      <c r="J1224" s="3" t="n">
        <v>0.00014504</v>
      </c>
      <c r="K1224" s="4" t="n">
        <v>61844151.34</v>
      </c>
      <c r="L1224" s="5" t="n">
        <v>1990001</v>
      </c>
      <c r="M1224" s="6" t="n">
        <v>31.07744737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01WTXVN90</t>
        </is>
      </c>
      <c r="U1224" t="inlineStr">
        <is>
          <t>Option</t>
        </is>
      </c>
      <c r="AG1224" t="n">
        <v>-0.007685</v>
      </c>
    </row>
    <row r="1225">
      <c r="A1225" t="inlineStr">
        <is>
          <t>MAXI</t>
        </is>
      </c>
      <c r="B1225" t="inlineStr">
        <is>
          <t>SPXW US 10/13/25 C6785 Index</t>
        </is>
      </c>
      <c r="C1225" t="inlineStr">
        <is>
          <t>SPXW US 10/13/25 C6785 Index</t>
        </is>
      </c>
      <c r="F1225" t="inlineStr">
        <is>
          <t>01XMVL4C8</t>
        </is>
      </c>
      <c r="G1225" s="1" t="n">
        <v>82</v>
      </c>
      <c r="H1225" s="1" t="n">
        <v>12.3</v>
      </c>
      <c r="I1225" s="2" t="n">
        <v>100860</v>
      </c>
      <c r="J1225" s="3" t="n">
        <v>0.00163087</v>
      </c>
      <c r="K1225" s="4" t="n">
        <v>61844151.34</v>
      </c>
      <c r="L1225" s="5" t="n">
        <v>1990001</v>
      </c>
      <c r="M1225" s="6" t="n">
        <v>31.07744737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01XMVL4C8</t>
        </is>
      </c>
      <c r="U1225" t="inlineStr">
        <is>
          <t>Option</t>
        </is>
      </c>
      <c r="AG1225" t="n">
        <v>-0.007685</v>
      </c>
    </row>
    <row r="1226">
      <c r="A1226" t="inlineStr">
        <is>
          <t>MAXI</t>
        </is>
      </c>
      <c r="B1226" t="inlineStr">
        <is>
          <t>SPXW US 10/13/25 P6425 Index</t>
        </is>
      </c>
      <c r="C1226" t="inlineStr">
        <is>
          <t>SPXW US 10/13/25 P6425 Index</t>
        </is>
      </c>
      <c r="F1226" t="inlineStr">
        <is>
          <t>01X1MGGB1</t>
        </is>
      </c>
      <c r="G1226" s="1" t="n">
        <v>162</v>
      </c>
      <c r="H1226" s="1" t="n">
        <v>1.55</v>
      </c>
      <c r="I1226" s="2" t="n">
        <v>25110</v>
      </c>
      <c r="J1226" s="3" t="n">
        <v>0.00040602</v>
      </c>
      <c r="K1226" s="4" t="n">
        <v>61844151.34</v>
      </c>
      <c r="L1226" s="5" t="n">
        <v>1990001</v>
      </c>
      <c r="M1226" s="6" t="n">
        <v>31.07744737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01X1MGGB1</t>
        </is>
      </c>
      <c r="U1226" t="inlineStr">
        <is>
          <t>Option</t>
        </is>
      </c>
      <c r="AG1226" t="n">
        <v>-0.007685</v>
      </c>
    </row>
    <row r="1227">
      <c r="A1227" t="inlineStr">
        <is>
          <t>MAXI</t>
        </is>
      </c>
      <c r="B1227" t="inlineStr">
        <is>
          <t>SPXW US 10/15/25 P6150 Index</t>
        </is>
      </c>
      <c r="C1227" t="inlineStr">
        <is>
          <t>SPXW US 10/15/25 P6150 Index</t>
        </is>
      </c>
      <c r="F1227" t="inlineStr">
        <is>
          <t>01X3RL7L1</t>
        </is>
      </c>
      <c r="G1227" s="1" t="n">
        <v>39</v>
      </c>
      <c r="H1227" s="1" t="n">
        <v>1.1</v>
      </c>
      <c r="I1227" s="2" t="n">
        <v>4290</v>
      </c>
      <c r="J1227" s="3" t="n">
        <v>6.936999999999999e-05</v>
      </c>
      <c r="K1227" s="4" t="n">
        <v>61844151.34</v>
      </c>
      <c r="L1227" s="5" t="n">
        <v>1990001</v>
      </c>
      <c r="M1227" s="6" t="n">
        <v>31.07744737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01X3RL7L1</t>
        </is>
      </c>
      <c r="U1227" t="inlineStr">
        <is>
          <t>Option</t>
        </is>
      </c>
      <c r="AG1227" t="n">
        <v>-0.007685</v>
      </c>
    </row>
    <row r="1228">
      <c r="A1228" t="inlineStr">
        <is>
          <t>MAXI</t>
        </is>
      </c>
      <c r="B1228" t="inlineStr">
        <is>
          <t>SPXW US 10/15/25 P6400 Index</t>
        </is>
      </c>
      <c r="C1228" t="inlineStr">
        <is>
          <t>SPXW US 10/15/25 P6400 Index</t>
        </is>
      </c>
      <c r="F1228" t="inlineStr">
        <is>
          <t>01X3RM6C2</t>
        </is>
      </c>
      <c r="G1228" s="1" t="n">
        <v>142</v>
      </c>
      <c r="H1228" s="1" t="n">
        <v>2.95</v>
      </c>
      <c r="I1228" s="2" t="n">
        <v>41890</v>
      </c>
      <c r="J1228" s="3" t="n">
        <v>0.00067735</v>
      </c>
      <c r="K1228" s="4" t="n">
        <v>61844151.34</v>
      </c>
      <c r="L1228" s="5" t="n">
        <v>1990001</v>
      </c>
      <c r="M1228" s="6" t="n">
        <v>31.07744737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01X3RM6C2</t>
        </is>
      </c>
      <c r="U1228" t="inlineStr">
        <is>
          <t>Option</t>
        </is>
      </c>
      <c r="AG1228" t="n">
        <v>-0.007685</v>
      </c>
    </row>
    <row r="1229">
      <c r="A1229" t="inlineStr">
        <is>
          <t>MAXI</t>
        </is>
      </c>
      <c r="B1229" t="inlineStr">
        <is>
          <t>SPXW US 10/15/25 P6450 Index</t>
        </is>
      </c>
      <c r="C1229" t="inlineStr">
        <is>
          <t>SPXW US 10/15/25 P6450 Index</t>
        </is>
      </c>
      <c r="F1229" t="inlineStr">
        <is>
          <t>01X3MYW97</t>
        </is>
      </c>
      <c r="G1229" s="1" t="n">
        <v>-39</v>
      </c>
      <c r="H1229" s="1" t="n">
        <v>3.3</v>
      </c>
      <c r="I1229" s="2" t="n">
        <v>-12870</v>
      </c>
      <c r="J1229" s="3" t="n">
        <v>-0.0002081</v>
      </c>
      <c r="K1229" s="4" t="n">
        <v>61844151.34</v>
      </c>
      <c r="L1229" s="5" t="n">
        <v>1990001</v>
      </c>
      <c r="M1229" s="6" t="n">
        <v>31.07744737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01X3MYW97</t>
        </is>
      </c>
      <c r="U1229" t="inlineStr">
        <is>
          <t>Option</t>
        </is>
      </c>
      <c r="AG1229" t="n">
        <v>-0.007685</v>
      </c>
    </row>
    <row r="1230">
      <c r="A1230" t="inlineStr">
        <is>
          <t>MAXI</t>
        </is>
      </c>
      <c r="B1230" t="inlineStr">
        <is>
          <t>SPXW US 10/17/25 P6150 Index</t>
        </is>
      </c>
      <c r="C1230" t="inlineStr">
        <is>
          <t>SPXW US 10/17/25 P6150 Index</t>
        </is>
      </c>
      <c r="F1230" t="inlineStr">
        <is>
          <t>01TZNR569</t>
        </is>
      </c>
      <c r="G1230" s="1" t="n">
        <v>41</v>
      </c>
      <c r="H1230" s="1" t="n">
        <v>2.125</v>
      </c>
      <c r="I1230" s="2" t="n">
        <v>8712.5</v>
      </c>
      <c r="J1230" s="3" t="n">
        <v>0.00014088</v>
      </c>
      <c r="K1230" s="4" t="n">
        <v>61844151.34</v>
      </c>
      <c r="L1230" s="5" t="n">
        <v>1990001</v>
      </c>
      <c r="M1230" s="6" t="n">
        <v>31.07744737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01TZNR569</t>
        </is>
      </c>
      <c r="U1230" t="inlineStr">
        <is>
          <t>Option</t>
        </is>
      </c>
      <c r="AG1230" t="n">
        <v>-0.007685</v>
      </c>
    </row>
    <row r="1231">
      <c r="A1231" t="inlineStr">
        <is>
          <t>MAXI</t>
        </is>
      </c>
      <c r="B1231" t="inlineStr">
        <is>
          <t>SPXW US 10/17/25 P6200 Index</t>
        </is>
      </c>
      <c r="C1231" t="inlineStr">
        <is>
          <t>SPXW US 10/17/25 P6200 Index</t>
        </is>
      </c>
      <c r="F1231" t="inlineStr">
        <is>
          <t>01TZNQJ60</t>
        </is>
      </c>
      <c r="G1231" s="1" t="n">
        <v>43</v>
      </c>
      <c r="H1231" s="1" t="n">
        <v>2.45</v>
      </c>
      <c r="I1231" s="2" t="n">
        <v>10535</v>
      </c>
      <c r="J1231" s="3" t="n">
        <v>0.00017035</v>
      </c>
      <c r="K1231" s="4" t="n">
        <v>61844151.34</v>
      </c>
      <c r="L1231" s="5" t="n">
        <v>1990001</v>
      </c>
      <c r="M1231" s="6" t="n">
        <v>31.07744737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01TZNQJ60</t>
        </is>
      </c>
      <c r="U1231" t="inlineStr">
        <is>
          <t>Option</t>
        </is>
      </c>
      <c r="AG1231" t="n">
        <v>-0.007685</v>
      </c>
    </row>
    <row r="1232">
      <c r="A1232" t="inlineStr">
        <is>
          <t>MAXI</t>
        </is>
      </c>
      <c r="B1232" t="inlineStr">
        <is>
          <t>SPXW US 10/17/25 P6450 Index</t>
        </is>
      </c>
      <c r="C1232" t="inlineStr">
        <is>
          <t>SPXW US 10/17/25 P6450 Index</t>
        </is>
      </c>
      <c r="F1232" t="inlineStr">
        <is>
          <t>01TZNQJ42</t>
        </is>
      </c>
      <c r="G1232" s="1" t="n">
        <v>-41</v>
      </c>
      <c r="H1232" s="1" t="n">
        <v>5.5</v>
      </c>
      <c r="I1232" s="2" t="n">
        <v>-22550</v>
      </c>
      <c r="J1232" s="3" t="n">
        <v>-0.00036463</v>
      </c>
      <c r="K1232" s="4" t="n">
        <v>61844151.34</v>
      </c>
      <c r="L1232" s="5" t="n">
        <v>1990001</v>
      </c>
      <c r="M1232" s="6" t="n">
        <v>31.07744737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01TZNQJ42</t>
        </is>
      </c>
      <c r="U1232" t="inlineStr">
        <is>
          <t>Option</t>
        </is>
      </c>
      <c r="AG1232" t="n">
        <v>-0.007685</v>
      </c>
    </row>
    <row r="1233">
      <c r="A1233" t="inlineStr">
        <is>
          <t>MAXI</t>
        </is>
      </c>
      <c r="B1233" t="inlineStr">
        <is>
          <t>SPXW US 10/17/25 P6500 Index</t>
        </is>
      </c>
      <c r="C1233" t="inlineStr">
        <is>
          <t>SPXW US 10/17/25 P6500 Index</t>
        </is>
      </c>
      <c r="F1233" t="inlineStr">
        <is>
          <t>01TZNPYH6</t>
        </is>
      </c>
      <c r="G1233" s="1" t="n">
        <v>-43</v>
      </c>
      <c r="H1233" s="1" t="n">
        <v>6.9</v>
      </c>
      <c r="I1233" s="2" t="n">
        <v>-29670</v>
      </c>
      <c r="J1233" s="3" t="n">
        <v>-0.00047975</v>
      </c>
      <c r="K1233" s="4" t="n">
        <v>61844151.34</v>
      </c>
      <c r="L1233" s="5" t="n">
        <v>1990001</v>
      </c>
      <c r="M1233" s="6" t="n">
        <v>31.07744737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01TZNPYH6</t>
        </is>
      </c>
      <c r="U1233" t="inlineStr">
        <is>
          <t>Option</t>
        </is>
      </c>
      <c r="AG1233" t="n">
        <v>-0.007685</v>
      </c>
    </row>
    <row r="1234">
      <c r="A1234" t="inlineStr">
        <is>
          <t>MAXI</t>
        </is>
      </c>
      <c r="B1234" t="inlineStr">
        <is>
          <t>SPXW US 10/22/25 C6790 Index</t>
        </is>
      </c>
      <c r="C1234" t="inlineStr">
        <is>
          <t>SPXW US 10/22/25 C6790 Index</t>
        </is>
      </c>
      <c r="F1234" t="inlineStr">
        <is>
          <t>01XMVLW18</t>
        </is>
      </c>
      <c r="G1234" s="1" t="n">
        <v>41</v>
      </c>
      <c r="H1234" s="1" t="n">
        <v>42.35</v>
      </c>
      <c r="I1234" s="2" t="n">
        <v>173635</v>
      </c>
      <c r="J1234" s="3" t="n">
        <v>0.00280762</v>
      </c>
      <c r="K1234" s="4" t="n">
        <v>61844151.34</v>
      </c>
      <c r="L1234" s="5" t="n">
        <v>1990001</v>
      </c>
      <c r="M1234" s="6" t="n">
        <v>31.07744737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01XMVLW18</t>
        </is>
      </c>
      <c r="U1234" t="inlineStr">
        <is>
          <t>Option</t>
        </is>
      </c>
      <c r="AG1234" t="n">
        <v>-0.007685</v>
      </c>
    </row>
    <row r="1235">
      <c r="A1235" t="inlineStr">
        <is>
          <t>MAXI</t>
        </is>
      </c>
      <c r="B1235" t="inlineStr">
        <is>
          <t>SPXW US 10/22/25 P6200 Index</t>
        </is>
      </c>
      <c r="C1235" t="inlineStr">
        <is>
          <t>SPXW US 10/22/25 P6200 Index</t>
        </is>
      </c>
      <c r="F1235" t="inlineStr">
        <is>
          <t>01X7SVPJ7</t>
        </is>
      </c>
      <c r="G1235" s="1" t="n">
        <v>42</v>
      </c>
      <c r="H1235" s="1" t="n">
        <v>4.2</v>
      </c>
      <c r="I1235" s="2" t="n">
        <v>17640</v>
      </c>
      <c r="J1235" s="3" t="n">
        <v>0.00028523</v>
      </c>
      <c r="K1235" s="4" t="n">
        <v>61844151.34</v>
      </c>
      <c r="L1235" s="5" t="n">
        <v>1990001</v>
      </c>
      <c r="M1235" s="6" t="n">
        <v>31.07744737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01X7SVPJ7</t>
        </is>
      </c>
      <c r="U1235" t="inlineStr">
        <is>
          <t>Option</t>
        </is>
      </c>
      <c r="AG1235" t="n">
        <v>-0.007685</v>
      </c>
    </row>
    <row r="1236">
      <c r="A1236" t="inlineStr">
        <is>
          <t>MAXI</t>
        </is>
      </c>
      <c r="B1236" t="inlineStr">
        <is>
          <t>SPXW US 10/22/25 P6500 Index</t>
        </is>
      </c>
      <c r="C1236" t="inlineStr">
        <is>
          <t>SPXW US 10/22/25 P6500 Index</t>
        </is>
      </c>
      <c r="F1236" t="inlineStr">
        <is>
          <t>01X7SW6W3</t>
        </is>
      </c>
      <c r="G1236" s="1" t="n">
        <v>-42</v>
      </c>
      <c r="H1236" s="1" t="n">
        <v>11.7</v>
      </c>
      <c r="I1236" s="2" t="n">
        <v>-49140</v>
      </c>
      <c r="J1236" s="3" t="n">
        <v>-0.00079458</v>
      </c>
      <c r="K1236" s="4" t="n">
        <v>61844151.34</v>
      </c>
      <c r="L1236" s="5" t="n">
        <v>1990001</v>
      </c>
      <c r="M1236" s="6" t="n">
        <v>31.07744737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01X7SW6W3</t>
        </is>
      </c>
      <c r="U1236" t="inlineStr">
        <is>
          <t>Option</t>
        </is>
      </c>
      <c r="AG1236" t="n">
        <v>-0.007685</v>
      </c>
    </row>
    <row r="1237">
      <c r="A1237" t="inlineStr">
        <is>
          <t>MAXI</t>
        </is>
      </c>
      <c r="B1237" t="inlineStr">
        <is>
          <t>SPXW US 10/24/25 C6810 Index</t>
        </is>
      </c>
      <c r="C1237" t="inlineStr">
        <is>
          <t>SPXW US 10/24/25 C6810 Index</t>
        </is>
      </c>
      <c r="F1237" t="inlineStr">
        <is>
          <t>01XB3DW48</t>
        </is>
      </c>
      <c r="G1237" s="1" t="n">
        <v>46</v>
      </c>
      <c r="H1237" s="1" t="n">
        <v>40.65</v>
      </c>
      <c r="I1237" s="2" t="n">
        <v>186990</v>
      </c>
      <c r="J1237" s="3" t="n">
        <v>0.00302357</v>
      </c>
      <c r="K1237" s="4" t="n">
        <v>61844151.34</v>
      </c>
      <c r="L1237" s="5" t="n">
        <v>1990001</v>
      </c>
      <c r="M1237" s="6" t="n">
        <v>31.07744737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01XB3DW48</t>
        </is>
      </c>
      <c r="U1237" t="inlineStr">
        <is>
          <t>Option</t>
        </is>
      </c>
      <c r="AG1237" t="n">
        <v>-0.007685</v>
      </c>
    </row>
    <row r="1238">
      <c r="A1238" t="inlineStr">
        <is>
          <t>MAXI</t>
        </is>
      </c>
      <c r="B1238" t="inlineStr">
        <is>
          <t>Cash</t>
        </is>
      </c>
      <c r="C1238" t="inlineStr">
        <is>
          <t>Cash</t>
        </is>
      </c>
      <c r="G1238" s="1" t="n">
        <v>2056940.84</v>
      </c>
      <c r="H1238" s="1" t="n">
        <v>1</v>
      </c>
      <c r="I1238" s="2" t="n">
        <v>2056940.84</v>
      </c>
      <c r="J1238" s="3" t="n">
        <v>0.03326007</v>
      </c>
      <c r="K1238" s="4" t="n">
        <v>61844151.34</v>
      </c>
      <c r="L1238" s="5" t="n">
        <v>1990001</v>
      </c>
      <c r="M1238" s="6" t="n">
        <v>31.07744737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Cash</t>
        </is>
      </c>
      <c r="U1238" t="inlineStr">
        <is>
          <t>Cash</t>
        </is>
      </c>
      <c r="AG1238" t="n">
        <v>-0.007685</v>
      </c>
    </row>
    <row r="1239">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row>
    <row r="1240">
      <c r="A1240" t="inlineStr">
        <is>
          <t>MTBA</t>
        </is>
      </c>
      <c r="B1240" t="inlineStr">
        <is>
          <t>FANNIE MAE POOL 6.0 25NOV41 TBA</t>
        </is>
      </c>
      <c r="C1240" t="inlineStr">
        <is>
          <t>FNCL</t>
        </is>
      </c>
      <c r="D1240" t="inlineStr">
        <is>
          <t>BL3HYY6</t>
        </is>
      </c>
      <c r="E1240" t="inlineStr">
        <is>
          <t>US01F0606B66</t>
        </is>
      </c>
      <c r="F1240" t="inlineStr">
        <is>
          <t>01F0606B6</t>
        </is>
      </c>
      <c r="G1240" s="1" t="n">
        <v>28750000</v>
      </c>
      <c r="H1240" s="1" t="n">
        <v>102.185133</v>
      </c>
      <c r="I1240" s="2" t="n">
        <v>29378225.74</v>
      </c>
      <c r="J1240" s="3" t="n">
        <v>0.01937635</v>
      </c>
      <c r="K1240" s="4" t="n">
        <v>1516189834.3</v>
      </c>
      <c r="L1240" s="5" t="n">
        <v>30050001</v>
      </c>
      <c r="M1240" s="6" t="n">
        <v>50.45556685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01F0606B6</t>
        </is>
      </c>
      <c r="U1240" t="inlineStr">
        <is>
          <t>Bond</t>
        </is>
      </c>
      <c r="AG1240" t="n">
        <v>7.3e-05</v>
      </c>
    </row>
    <row r="1241">
      <c r="A1241" t="inlineStr">
        <is>
          <t>MTBA</t>
        </is>
      </c>
      <c r="B1241" t="inlineStr">
        <is>
          <t>FNCL 5 11/25 Mtge</t>
        </is>
      </c>
      <c r="C1241" t="inlineStr">
        <is>
          <t>FNCL 5 11/25 Mtge</t>
        </is>
      </c>
      <c r="D1241" t="inlineStr">
        <is>
          <t>BL3HYX5</t>
        </is>
      </c>
      <c r="E1241" t="inlineStr">
        <is>
          <t>US01F0506B75</t>
        </is>
      </c>
      <c r="F1241" t="inlineStr">
        <is>
          <t>01F0506B7</t>
        </is>
      </c>
      <c r="G1241" s="1" t="n">
        <v>320000000</v>
      </c>
      <c r="H1241" s="1" t="n">
        <v>99.345538</v>
      </c>
      <c r="I1241" s="2" t="n">
        <v>317905721.6</v>
      </c>
      <c r="J1241" s="3" t="n">
        <v>0.20967409</v>
      </c>
      <c r="K1241" s="4" t="n">
        <v>1516189834.3</v>
      </c>
      <c r="L1241" s="5" t="n">
        <v>30050001</v>
      </c>
      <c r="M1241" s="6" t="n">
        <v>50.45556685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01F0506B7</t>
        </is>
      </c>
      <c r="U1241" t="inlineStr">
        <is>
          <t>Bond</t>
        </is>
      </c>
      <c r="AG1241" t="n">
        <v>7.3e-05</v>
      </c>
    </row>
    <row r="1242">
      <c r="A1242" t="inlineStr">
        <is>
          <t>MTBA</t>
        </is>
      </c>
      <c r="B1242" t="inlineStr">
        <is>
          <t>FNCL 5.5 11/25 Mtge</t>
        </is>
      </c>
      <c r="C1242" t="inlineStr">
        <is>
          <t>FNCL 5.5 11/25 Mtge</t>
        </is>
      </c>
      <c r="D1242" t="inlineStr">
        <is>
          <t>B24HB96</t>
        </is>
      </c>
      <c r="E1242" t="inlineStr">
        <is>
          <t>US01F0526B30</t>
        </is>
      </c>
      <c r="F1242" t="inlineStr">
        <is>
          <t>01F0526B3</t>
        </is>
      </c>
      <c r="G1242" s="1" t="n">
        <v>1147500000</v>
      </c>
      <c r="H1242" s="1" t="n">
        <v>100.921271</v>
      </c>
      <c r="I1242" s="2" t="n">
        <v>1158071584.73</v>
      </c>
      <c r="J1242" s="3" t="n">
        <v>0.76380382</v>
      </c>
      <c r="K1242" s="4" t="n">
        <v>1516189834.3</v>
      </c>
      <c r="L1242" s="5" t="n">
        <v>30050001</v>
      </c>
      <c r="M1242" s="6" t="n">
        <v>50.45556685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01F0526B3</t>
        </is>
      </c>
      <c r="U1242" t="inlineStr">
        <is>
          <t>Bond</t>
        </is>
      </c>
      <c r="AG1242" t="n">
        <v>7.3e-05</v>
      </c>
    </row>
    <row r="1243">
      <c r="A1243" t="inlineStr">
        <is>
          <t>MTBA</t>
        </is>
      </c>
      <c r="B1243" t="inlineStr">
        <is>
          <t>SIMPLIFY E GOVT MONEY MKT ETF</t>
        </is>
      </c>
      <c r="C1243" t="inlineStr">
        <is>
          <t>SBIL</t>
        </is>
      </c>
      <c r="D1243" t="inlineStr">
        <is>
          <t>BNVVNP8</t>
        </is>
      </c>
      <c r="E1243" t="inlineStr">
        <is>
          <t>US82889N2696</t>
        </is>
      </c>
      <c r="F1243" t="inlineStr">
        <is>
          <t>82889N269</t>
        </is>
      </c>
      <c r="G1243" s="1" t="n">
        <v>13237000</v>
      </c>
      <c r="H1243" s="1" t="n">
        <v>100.17</v>
      </c>
      <c r="I1243" s="2" t="n">
        <v>1325950290</v>
      </c>
      <c r="J1243" s="3" t="n">
        <v>0.87452789</v>
      </c>
      <c r="K1243" s="4" t="n">
        <v>1516189834.3</v>
      </c>
      <c r="L1243" s="5" t="n">
        <v>30050001</v>
      </c>
      <c r="M1243" s="6" t="n">
        <v>50.45556685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82889N269</t>
        </is>
      </c>
      <c r="U1243" t="inlineStr">
        <is>
          <t>Fund</t>
        </is>
      </c>
      <c r="AG1243" t="n">
        <v>7.3e-05</v>
      </c>
    </row>
    <row r="1244">
      <c r="A1244" t="inlineStr">
        <is>
          <t>MTBA</t>
        </is>
      </c>
      <c r="B1244" t="inlineStr">
        <is>
          <t>B 10/21/25 Govt</t>
        </is>
      </c>
      <c r="C1244" t="inlineStr">
        <is>
          <t>B 10/21/25 Govt</t>
        </is>
      </c>
      <c r="D1244" t="inlineStr">
        <is>
          <t>BS60BH3</t>
        </is>
      </c>
      <c r="E1244" t="inlineStr">
        <is>
          <t>US912797NU77</t>
        </is>
      </c>
      <c r="F1244" t="inlineStr">
        <is>
          <t>912797NU7</t>
        </is>
      </c>
      <c r="G1244" s="1" t="n">
        <v>80000000</v>
      </c>
      <c r="H1244" s="1" t="n">
        <v>99.16460600000001</v>
      </c>
      <c r="I1244" s="2" t="n">
        <v>79331684.8</v>
      </c>
      <c r="J1244" s="3" t="n">
        <v>0.05232306</v>
      </c>
      <c r="K1244" s="4" t="n">
        <v>1516189834.3</v>
      </c>
      <c r="L1244" s="5" t="n">
        <v>30050001</v>
      </c>
      <c r="M1244" s="6" t="n">
        <v>50.45556685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912797NU7</t>
        </is>
      </c>
      <c r="U1244" t="inlineStr">
        <is>
          <t>Treasury Bill</t>
        </is>
      </c>
      <c r="AG1244" t="n">
        <v>7.3e-05</v>
      </c>
    </row>
    <row r="1245">
      <c r="A1245" t="inlineStr">
        <is>
          <t>MTBA</t>
        </is>
      </c>
      <c r="B1245" t="inlineStr">
        <is>
          <t>B 10/28/25 Govt</t>
        </is>
      </c>
      <c r="C1245" t="inlineStr">
        <is>
          <t>B 10/28/25 Govt</t>
        </is>
      </c>
      <c r="D1245" t="inlineStr">
        <is>
          <t>BT212N0</t>
        </is>
      </c>
      <c r="E1245" t="inlineStr">
        <is>
          <t>US912797RE99</t>
        </is>
      </c>
      <c r="F1245" t="inlineStr">
        <is>
          <t>912797RE9</t>
        </is>
      </c>
      <c r="G1245" s="1" t="n">
        <v>102000000</v>
      </c>
      <c r="H1245" s="1" t="n">
        <v>99.786857</v>
      </c>
      <c r="I1245" s="2" t="n">
        <v>101782594.14</v>
      </c>
      <c r="J1245" s="3" t="n">
        <v>0.06713051</v>
      </c>
      <c r="K1245" s="4" t="n">
        <v>1516189834.3</v>
      </c>
      <c r="L1245" s="5" t="n">
        <v>30050001</v>
      </c>
      <c r="M1245" s="6" t="n">
        <v>50.45556685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912797RE9</t>
        </is>
      </c>
      <c r="U1245" t="inlineStr">
        <is>
          <t>Treasury Bill</t>
        </is>
      </c>
      <c r="AG1245" t="n">
        <v>7.3e-05</v>
      </c>
    </row>
    <row r="1246">
      <c r="A1246" t="inlineStr">
        <is>
          <t>MTBA</t>
        </is>
      </c>
      <c r="B1246" t="inlineStr">
        <is>
          <t>Cash</t>
        </is>
      </c>
      <c r="C1246" t="inlineStr">
        <is>
          <t>Cash</t>
        </is>
      </c>
      <c r="G1246" s="1" t="n">
        <v>9125265.350000139</v>
      </c>
      <c r="H1246" s="1" t="n">
        <v>1</v>
      </c>
      <c r="I1246" s="2" t="n">
        <v>9125265.350000139</v>
      </c>
      <c r="J1246" s="3" t="n">
        <v>0.00601855</v>
      </c>
      <c r="K1246" s="4" t="n">
        <v>1516189834.3</v>
      </c>
      <c r="L1246" s="5" t="n">
        <v>30050001</v>
      </c>
      <c r="M1246" s="6" t="n">
        <v>50.45556685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Cash</t>
        </is>
      </c>
      <c r="U1246" t="inlineStr">
        <is>
          <t>Cash</t>
        </is>
      </c>
      <c r="AG1246" t="n">
        <v>7.3e-05</v>
      </c>
    </row>
    <row r="1247">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row>
    <row r="1248">
      <c r="A1248" t="inlineStr">
        <is>
          <t>NMB</t>
        </is>
      </c>
      <c r="B1248" t="inlineStr">
        <is>
          <t>GLD US 10/17/25 P333 Equity</t>
        </is>
      </c>
      <c r="C1248" t="inlineStr">
        <is>
          <t>GLD 10/17/25 P333 Equity</t>
        </is>
      </c>
      <c r="F1248" t="inlineStr">
        <is>
          <t>01X16JGS5</t>
        </is>
      </c>
      <c r="G1248" s="1" t="n">
        <v>254</v>
      </c>
      <c r="H1248" s="1" t="n">
        <v>0.125</v>
      </c>
      <c r="I1248" s="2" t="n">
        <v>3175</v>
      </c>
      <c r="J1248" s="3" t="n">
        <v>6.502e-05</v>
      </c>
      <c r="K1248" s="4" t="n">
        <v>48828613.73</v>
      </c>
      <c r="L1248" s="5" t="n">
        <v>1925001</v>
      </c>
      <c r="M1248" s="6" t="n">
        <v>25.36550045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01X16JGS5</t>
        </is>
      </c>
      <c r="U1248" t="inlineStr">
        <is>
          <t>Option</t>
        </is>
      </c>
      <c r="AG1248" t="n">
        <v>-0.000663</v>
      </c>
    </row>
    <row r="1249">
      <c r="A1249" t="inlineStr">
        <is>
          <t>NMB</t>
        </is>
      </c>
      <c r="B1249" t="inlineStr">
        <is>
          <t>GLD US 10/17/25 P339 Equity</t>
        </is>
      </c>
      <c r="C1249" t="inlineStr">
        <is>
          <t>GLD 10/17/25 P339 Equity</t>
        </is>
      </c>
      <c r="F1249" t="inlineStr">
        <is>
          <t>01X16KZB9</t>
        </is>
      </c>
      <c r="G1249" s="1" t="n">
        <v>255</v>
      </c>
      <c r="H1249" s="1" t="n">
        <v>0.165</v>
      </c>
      <c r="I1249" s="2" t="n">
        <v>4207.5</v>
      </c>
      <c r="J1249" s="3" t="n">
        <v>8.617e-05</v>
      </c>
      <c r="K1249" s="4" t="n">
        <v>48828613.73</v>
      </c>
      <c r="L1249" s="5" t="n">
        <v>1925001</v>
      </c>
      <c r="M1249" s="6" t="n">
        <v>25.36550045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01X16KZB9</t>
        </is>
      </c>
      <c r="U1249" t="inlineStr">
        <is>
          <t>Option</t>
        </is>
      </c>
      <c r="AG1249" t="n">
        <v>-0.000663</v>
      </c>
    </row>
    <row r="1250">
      <c r="A1250" t="inlineStr">
        <is>
          <t>NMB</t>
        </is>
      </c>
      <c r="B1250" t="inlineStr">
        <is>
          <t>GLD US 10/17/25 P343 Equity</t>
        </is>
      </c>
      <c r="C1250" t="inlineStr">
        <is>
          <t>GLD 10/17/25 P343 Equity</t>
        </is>
      </c>
      <c r="F1250" t="inlineStr">
        <is>
          <t>01X16JL04</t>
        </is>
      </c>
      <c r="G1250" s="1" t="n">
        <v>-254</v>
      </c>
      <c r="H1250" s="1" t="n">
        <v>0.225</v>
      </c>
      <c r="I1250" s="2" t="n">
        <v>-5715</v>
      </c>
      <c r="J1250" s="3" t="n">
        <v>-0.00011704</v>
      </c>
      <c r="K1250" s="4" t="n">
        <v>48828613.73</v>
      </c>
      <c r="L1250" s="5" t="n">
        <v>1925001</v>
      </c>
      <c r="M1250" s="6" t="n">
        <v>25.36550045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01X16JL04</t>
        </is>
      </c>
      <c r="U1250" t="inlineStr">
        <is>
          <t>Option</t>
        </is>
      </c>
      <c r="AG1250" t="n">
        <v>-0.000663</v>
      </c>
    </row>
    <row r="1251">
      <c r="A1251" t="inlineStr">
        <is>
          <t>NMB</t>
        </is>
      </c>
      <c r="B1251" t="inlineStr">
        <is>
          <t>GLD US 10/17/25 P349 Equity</t>
        </is>
      </c>
      <c r="C1251" t="inlineStr">
        <is>
          <t>GLD 10/17/25 P349 Equity</t>
        </is>
      </c>
      <c r="F1251" t="inlineStr">
        <is>
          <t>01X16KYQ6</t>
        </is>
      </c>
      <c r="G1251" s="1" t="n">
        <v>-255</v>
      </c>
      <c r="H1251" s="1" t="n">
        <v>0.4</v>
      </c>
      <c r="I1251" s="2" t="n">
        <v>-10200</v>
      </c>
      <c r="J1251" s="3" t="n">
        <v>-0.00020889</v>
      </c>
      <c r="K1251" s="4" t="n">
        <v>48828613.73</v>
      </c>
      <c r="L1251" s="5" t="n">
        <v>1925001</v>
      </c>
      <c r="M1251" s="6" t="n">
        <v>25.36550045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01X16KYQ6</t>
        </is>
      </c>
      <c r="U1251" t="inlineStr">
        <is>
          <t>Option</t>
        </is>
      </c>
      <c r="AG1251" t="n">
        <v>-0.000663</v>
      </c>
    </row>
    <row r="1252">
      <c r="A1252" t="inlineStr">
        <is>
          <t>NMB</t>
        </is>
      </c>
      <c r="B1252" t="inlineStr">
        <is>
          <t>NDXP US 10/17/25 P22600 Index</t>
        </is>
      </c>
      <c r="C1252" t="inlineStr">
        <is>
          <t>NDXP US 10/17/25 P22600 Index</t>
        </is>
      </c>
      <c r="F1252" t="inlineStr">
        <is>
          <t>01W4GMN03</t>
        </is>
      </c>
      <c r="G1252" s="1" t="n">
        <v>2</v>
      </c>
      <c r="H1252" s="1" t="n">
        <v>8.35</v>
      </c>
      <c r="I1252" s="2" t="n">
        <v>1670</v>
      </c>
      <c r="J1252" s="3" t="n">
        <v>3.42e-05</v>
      </c>
      <c r="K1252" s="4" t="n">
        <v>48828613.73</v>
      </c>
      <c r="L1252" s="5" t="n">
        <v>1925001</v>
      </c>
      <c r="M1252" s="6" t="n">
        <v>25.36550045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01W4GMN03</t>
        </is>
      </c>
      <c r="U1252" t="inlineStr">
        <is>
          <t>Option</t>
        </is>
      </c>
      <c r="AG1252" t="n">
        <v>-0.000663</v>
      </c>
    </row>
    <row r="1253">
      <c r="A1253" t="inlineStr">
        <is>
          <t>NMB</t>
        </is>
      </c>
      <c r="B1253" t="inlineStr">
        <is>
          <t>NDXP US 10/17/25 P22900 Index</t>
        </is>
      </c>
      <c r="C1253" t="inlineStr">
        <is>
          <t>NDXP US 10/17/25 P22900 Index</t>
        </is>
      </c>
      <c r="F1253" t="inlineStr">
        <is>
          <t>01W4GMMR6</t>
        </is>
      </c>
      <c r="G1253" s="1" t="n">
        <v>2</v>
      </c>
      <c r="H1253" s="1" t="n">
        <v>10.6</v>
      </c>
      <c r="I1253" s="2" t="n">
        <v>2120</v>
      </c>
      <c r="J1253" s="3" t="n">
        <v>4.342e-05</v>
      </c>
      <c r="K1253" s="4" t="n">
        <v>48828613.73</v>
      </c>
      <c r="L1253" s="5" t="n">
        <v>1925001</v>
      </c>
      <c r="M1253" s="6" t="n">
        <v>25.36550045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01W4GMMR6</t>
        </is>
      </c>
      <c r="U1253" t="inlineStr">
        <is>
          <t>Option</t>
        </is>
      </c>
      <c r="AG1253" t="n">
        <v>-0.000663</v>
      </c>
    </row>
    <row r="1254">
      <c r="A1254" t="inlineStr">
        <is>
          <t>NMB</t>
        </is>
      </c>
      <c r="B1254" t="inlineStr">
        <is>
          <t>NDXP US 10/17/25 P23600 Index</t>
        </is>
      </c>
      <c r="C1254" t="inlineStr">
        <is>
          <t>NDXP US 10/17/25 P23600 Index</t>
        </is>
      </c>
      <c r="F1254" t="inlineStr">
        <is>
          <t>01W4GP7C2</t>
        </is>
      </c>
      <c r="G1254" s="1" t="n">
        <v>-2</v>
      </c>
      <c r="H1254" s="1" t="n">
        <v>20.2</v>
      </c>
      <c r="I1254" s="2" t="n">
        <v>-4040</v>
      </c>
      <c r="J1254" s="3" t="n">
        <v>-8.274e-05</v>
      </c>
      <c r="K1254" s="4" t="n">
        <v>48828613.73</v>
      </c>
      <c r="L1254" s="5" t="n">
        <v>1925001</v>
      </c>
      <c r="M1254" s="6" t="n">
        <v>25.36550045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01W4GP7C2</t>
        </is>
      </c>
      <c r="U1254" t="inlineStr">
        <is>
          <t>Option</t>
        </is>
      </c>
      <c r="AG1254" t="n">
        <v>-0.000663</v>
      </c>
    </row>
    <row r="1255">
      <c r="A1255" t="inlineStr">
        <is>
          <t>NMB</t>
        </is>
      </c>
      <c r="B1255" t="inlineStr">
        <is>
          <t>NDXP US 10/17/25 P23900 Index</t>
        </is>
      </c>
      <c r="C1255" t="inlineStr">
        <is>
          <t>NDXP US 10/17/25 P23900 Index</t>
        </is>
      </c>
      <c r="F1255" t="inlineStr">
        <is>
          <t>01W4GMND9</t>
        </is>
      </c>
      <c r="G1255" s="1" t="n">
        <v>-2</v>
      </c>
      <c r="H1255" s="1" t="n">
        <v>28.65</v>
      </c>
      <c r="I1255" s="2" t="n">
        <v>-5730</v>
      </c>
      <c r="J1255" s="3" t="n">
        <v>-0.00011735</v>
      </c>
      <c r="K1255" s="4" t="n">
        <v>48828613.73</v>
      </c>
      <c r="L1255" s="5" t="n">
        <v>1925001</v>
      </c>
      <c r="M1255" s="6" t="n">
        <v>25.36550045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01W4GMND9</t>
        </is>
      </c>
      <c r="U1255" t="inlineStr">
        <is>
          <t>Option</t>
        </is>
      </c>
      <c r="AG1255" t="n">
        <v>-0.000663</v>
      </c>
    </row>
    <row r="1256">
      <c r="A1256" t="inlineStr">
        <is>
          <t>NMB</t>
        </is>
      </c>
      <c r="B1256" t="inlineStr">
        <is>
          <t>NDXP US 10/22/25 P22900 Index</t>
        </is>
      </c>
      <c r="C1256" t="inlineStr">
        <is>
          <t>NDXP US 10/22/25 P22900 Index</t>
        </is>
      </c>
      <c r="F1256" t="inlineStr">
        <is>
          <t>01XB3F8W8</t>
        </is>
      </c>
      <c r="G1256" s="1" t="n">
        <v>2</v>
      </c>
      <c r="H1256" s="1" t="n">
        <v>18.9</v>
      </c>
      <c r="I1256" s="2" t="n">
        <v>3780</v>
      </c>
      <c r="J1256" s="3" t="n">
        <v>7.741000000000001e-05</v>
      </c>
      <c r="K1256" s="4" t="n">
        <v>48828613.73</v>
      </c>
      <c r="L1256" s="5" t="n">
        <v>1925001</v>
      </c>
      <c r="M1256" s="6" t="n">
        <v>25.36550045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01XB3F8W8</t>
        </is>
      </c>
      <c r="U1256" t="inlineStr">
        <is>
          <t>Option</t>
        </is>
      </c>
      <c r="AG1256" t="n">
        <v>-0.000663</v>
      </c>
    </row>
    <row r="1257">
      <c r="A1257" t="inlineStr">
        <is>
          <t>NMB</t>
        </is>
      </c>
      <c r="B1257" t="inlineStr">
        <is>
          <t>NDXP US 10/22/25 P23900 Index</t>
        </is>
      </c>
      <c r="C1257" t="inlineStr">
        <is>
          <t>NDXP US 10/22/25 P23900 Index</t>
        </is>
      </c>
      <c r="F1257" t="inlineStr">
        <is>
          <t>01XB3F8P6</t>
        </is>
      </c>
      <c r="G1257" s="1" t="n">
        <v>-2</v>
      </c>
      <c r="H1257" s="1" t="n">
        <v>50.7</v>
      </c>
      <c r="I1257" s="2" t="n">
        <v>-10140</v>
      </c>
      <c r="J1257" s="3" t="n">
        <v>-0.00020767</v>
      </c>
      <c r="K1257" s="4" t="n">
        <v>48828613.73</v>
      </c>
      <c r="L1257" s="5" t="n">
        <v>1925001</v>
      </c>
      <c r="M1257" s="6" t="n">
        <v>25.36550045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01XB3F8P6</t>
        </is>
      </c>
      <c r="U1257" t="inlineStr">
        <is>
          <t>Option</t>
        </is>
      </c>
      <c r="AG1257" t="n">
        <v>-0.000663</v>
      </c>
    </row>
    <row r="1258">
      <c r="A1258" t="inlineStr">
        <is>
          <t>NMB</t>
        </is>
      </c>
      <c r="B1258" t="inlineStr">
        <is>
          <t>RUTW US 10/17/25 P2255 Index</t>
        </is>
      </c>
      <c r="C1258" t="inlineStr">
        <is>
          <t>RUTW US 10/17/25 P2255 Index</t>
        </is>
      </c>
      <c r="F1258" t="inlineStr">
        <is>
          <t>01XB3M2B6</t>
        </is>
      </c>
      <c r="G1258" s="1" t="n">
        <v>25</v>
      </c>
      <c r="H1258" s="1" t="n">
        <v>0.925</v>
      </c>
      <c r="I1258" s="2" t="n">
        <v>2312.5</v>
      </c>
      <c r="J1258" s="3" t="n">
        <v>4.736e-05</v>
      </c>
      <c r="K1258" s="4" t="n">
        <v>48828613.73</v>
      </c>
      <c r="L1258" s="5" t="n">
        <v>1925001</v>
      </c>
      <c r="M1258" s="6" t="n">
        <v>25.36550045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01XB3M2B6</t>
        </is>
      </c>
      <c r="U1258" t="inlineStr">
        <is>
          <t>Option</t>
        </is>
      </c>
      <c r="AG1258" t="n">
        <v>-0.000663</v>
      </c>
    </row>
    <row r="1259">
      <c r="A1259" t="inlineStr">
        <is>
          <t>NMB</t>
        </is>
      </c>
      <c r="B1259" t="inlineStr">
        <is>
          <t>RUTW US 10/17/25 P2280 Index</t>
        </is>
      </c>
      <c r="C1259" t="inlineStr">
        <is>
          <t>RUTW US 10/17/25 P2280 Index</t>
        </is>
      </c>
      <c r="F1259" t="inlineStr">
        <is>
          <t>01WNR3KS5</t>
        </is>
      </c>
      <c r="G1259" s="1" t="n">
        <v>25</v>
      </c>
      <c r="H1259" s="1" t="n">
        <v>1.075</v>
      </c>
      <c r="I1259" s="2" t="n">
        <v>2687.5</v>
      </c>
      <c r="J1259" s="3" t="n">
        <v>5.504e-05</v>
      </c>
      <c r="K1259" s="4" t="n">
        <v>48828613.73</v>
      </c>
      <c r="L1259" s="5" t="n">
        <v>1925001</v>
      </c>
      <c r="M1259" s="6" t="n">
        <v>25.36550045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01WNR3KS5</t>
        </is>
      </c>
      <c r="U1259" t="inlineStr">
        <is>
          <t>Option</t>
        </is>
      </c>
      <c r="AG1259" t="n">
        <v>-0.000663</v>
      </c>
    </row>
    <row r="1260">
      <c r="A1260" t="inlineStr">
        <is>
          <t>NMB</t>
        </is>
      </c>
      <c r="B1260" t="inlineStr">
        <is>
          <t>RUTW US 10/17/25 P2355 Index</t>
        </is>
      </c>
      <c r="C1260" t="inlineStr">
        <is>
          <t>RUTW US 10/17/25 P2355 Index</t>
        </is>
      </c>
      <c r="F1260" t="inlineStr">
        <is>
          <t>01XB3HPY6</t>
        </is>
      </c>
      <c r="G1260" s="1" t="n">
        <v>-25</v>
      </c>
      <c r="H1260" s="1" t="n">
        <v>2.425</v>
      </c>
      <c r="I1260" s="2" t="n">
        <v>-6062.5</v>
      </c>
      <c r="J1260" s="3" t="n">
        <v>-0.00012416</v>
      </c>
      <c r="K1260" s="4" t="n">
        <v>48828613.73</v>
      </c>
      <c r="L1260" s="5" t="n">
        <v>1925001</v>
      </c>
      <c r="M1260" s="6" t="n">
        <v>25.36550045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01XB3HPY6</t>
        </is>
      </c>
      <c r="U1260" t="inlineStr">
        <is>
          <t>Option</t>
        </is>
      </c>
      <c r="AG1260" t="n">
        <v>-0.000663</v>
      </c>
    </row>
    <row r="1261">
      <c r="A1261" t="inlineStr">
        <is>
          <t>NMB</t>
        </is>
      </c>
      <c r="B1261" t="inlineStr">
        <is>
          <t>RUTW US 10/17/25 P2380 Index</t>
        </is>
      </c>
      <c r="C1261" t="inlineStr">
        <is>
          <t>RUTW US 10/17/25 P2380 Index</t>
        </is>
      </c>
      <c r="F1261" t="inlineStr">
        <is>
          <t>01WNR3V47</t>
        </is>
      </c>
      <c r="G1261" s="1" t="n">
        <v>-25</v>
      </c>
      <c r="H1261" s="1" t="n">
        <v>3.65</v>
      </c>
      <c r="I1261" s="2" t="n">
        <v>-9125</v>
      </c>
      <c r="J1261" s="3" t="n">
        <v>-0.00018688</v>
      </c>
      <c r="K1261" s="4" t="n">
        <v>48828613.73</v>
      </c>
      <c r="L1261" s="5" t="n">
        <v>1925001</v>
      </c>
      <c r="M1261" s="6" t="n">
        <v>25.36550045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01WNR3V47</t>
        </is>
      </c>
      <c r="U1261" t="inlineStr">
        <is>
          <t>Option</t>
        </is>
      </c>
      <c r="AG1261" t="n">
        <v>-0.000663</v>
      </c>
    </row>
    <row r="1262">
      <c r="A1262" t="inlineStr">
        <is>
          <t>NMB</t>
        </is>
      </c>
      <c r="B1262" t="inlineStr">
        <is>
          <t>RUTW US 10/22/25 P2260 Index</t>
        </is>
      </c>
      <c r="C1262" t="inlineStr">
        <is>
          <t>RUTW US 10/22/25 P2260 Index</t>
        </is>
      </c>
      <c r="F1262" t="inlineStr">
        <is>
          <t>01XRXX0D3</t>
        </is>
      </c>
      <c r="G1262" s="1" t="n">
        <v>25</v>
      </c>
      <c r="H1262" s="1" t="n">
        <v>1.725</v>
      </c>
      <c r="I1262" s="2" t="n">
        <v>4312.5</v>
      </c>
      <c r="J1262" s="3" t="n">
        <v>8.831999999999999e-05</v>
      </c>
      <c r="K1262" s="4" t="n">
        <v>48828613.73</v>
      </c>
      <c r="L1262" s="5" t="n">
        <v>1925001</v>
      </c>
      <c r="M1262" s="6" t="n">
        <v>25.36550045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01XRXX0D3</t>
        </is>
      </c>
      <c r="U1262" t="inlineStr">
        <is>
          <t>Option</t>
        </is>
      </c>
      <c r="AG1262" t="n">
        <v>-0.000663</v>
      </c>
    </row>
    <row r="1263">
      <c r="A1263" t="inlineStr">
        <is>
          <t>NMB</t>
        </is>
      </c>
      <c r="B1263" t="inlineStr">
        <is>
          <t>RUTW US 10/22/25 P2360 Index</t>
        </is>
      </c>
      <c r="C1263" t="inlineStr">
        <is>
          <t>RUTW US 10/22/25 P2360 Index</t>
        </is>
      </c>
      <c r="F1263" t="inlineStr">
        <is>
          <t>01XRXX4J9</t>
        </is>
      </c>
      <c r="G1263" s="1" t="n">
        <v>-25</v>
      </c>
      <c r="H1263" s="1" t="n">
        <v>4.95</v>
      </c>
      <c r="I1263" s="2" t="n">
        <v>-12375</v>
      </c>
      <c r="J1263" s="3" t="n">
        <v>-0.00025344</v>
      </c>
      <c r="K1263" s="4" t="n">
        <v>48828613.73</v>
      </c>
      <c r="L1263" s="5" t="n">
        <v>1925001</v>
      </c>
      <c r="M1263" s="6" t="n">
        <v>25.36550045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01XRXX4J9</t>
        </is>
      </c>
      <c r="U1263" t="inlineStr">
        <is>
          <t>Option</t>
        </is>
      </c>
      <c r="AG1263" t="n">
        <v>-0.000663</v>
      </c>
    </row>
    <row r="1264">
      <c r="A1264" t="inlineStr">
        <is>
          <t>NMB</t>
        </is>
      </c>
      <c r="B1264" t="inlineStr">
        <is>
          <t>SPXW US 10/10/25 C6775 Index</t>
        </is>
      </c>
      <c r="C1264" t="inlineStr">
        <is>
          <t>SPXW US 10/10/25 C6775 Index</t>
        </is>
      </c>
      <c r="F1264" t="inlineStr">
        <is>
          <t>01WX6THR0</t>
        </is>
      </c>
      <c r="G1264" s="1" t="n">
        <v>18</v>
      </c>
      <c r="H1264" s="1" t="n">
        <v>10.2</v>
      </c>
      <c r="I1264" s="2" t="n">
        <v>18360</v>
      </c>
      <c r="J1264" s="3" t="n">
        <v>0.00037601</v>
      </c>
      <c r="K1264" s="4" t="n">
        <v>48828613.73</v>
      </c>
      <c r="L1264" s="5" t="n">
        <v>1925001</v>
      </c>
      <c r="M1264" s="6" t="n">
        <v>25.36550045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01WX6THR0</t>
        </is>
      </c>
      <c r="U1264" t="inlineStr">
        <is>
          <t>Option</t>
        </is>
      </c>
      <c r="AG1264" t="n">
        <v>-0.000663</v>
      </c>
    </row>
    <row r="1265">
      <c r="A1265" t="inlineStr">
        <is>
          <t>NMB</t>
        </is>
      </c>
      <c r="B1265" t="inlineStr">
        <is>
          <t>SPXW US 10/10/25 C6795 Index</t>
        </is>
      </c>
      <c r="C1265" t="inlineStr">
        <is>
          <t>SPXW US 10/10/25 C6795 Index</t>
        </is>
      </c>
      <c r="F1265" t="inlineStr">
        <is>
          <t>01XNM7CS8</t>
        </is>
      </c>
      <c r="G1265" s="1" t="n">
        <v>62</v>
      </c>
      <c r="H1265" s="1" t="n">
        <v>4.3</v>
      </c>
      <c r="I1265" s="2" t="n">
        <v>26660</v>
      </c>
      <c r="J1265" s="3" t="n">
        <v>0.00054599</v>
      </c>
      <c r="K1265" s="4" t="n">
        <v>48828613.73</v>
      </c>
      <c r="L1265" s="5" t="n">
        <v>1925001</v>
      </c>
      <c r="M1265" s="6" t="n">
        <v>25.36550045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01XNM7CS8</t>
        </is>
      </c>
      <c r="U1265" t="inlineStr">
        <is>
          <t>Option</t>
        </is>
      </c>
      <c r="AG1265" t="n">
        <v>-0.000663</v>
      </c>
    </row>
    <row r="1266">
      <c r="A1266" t="inlineStr">
        <is>
          <t>NMB</t>
        </is>
      </c>
      <c r="B1266" t="inlineStr">
        <is>
          <t>SPXW US 10/10/25 P6400 Index</t>
        </is>
      </c>
      <c r="C1266" t="inlineStr">
        <is>
          <t>SPXW US 10/10/25 P6400 Index</t>
        </is>
      </c>
      <c r="F1266" t="inlineStr">
        <is>
          <t>01WTXVN90</t>
        </is>
      </c>
      <c r="G1266" s="1" t="n">
        <v>28</v>
      </c>
      <c r="H1266" s="1" t="n">
        <v>0.65</v>
      </c>
      <c r="I1266" s="2" t="n">
        <v>1820</v>
      </c>
      <c r="J1266" s="3" t="n">
        <v>3.727e-05</v>
      </c>
      <c r="K1266" s="4" t="n">
        <v>48828613.73</v>
      </c>
      <c r="L1266" s="5" t="n">
        <v>1925001</v>
      </c>
      <c r="M1266" s="6" t="n">
        <v>25.36550045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01WTXVN90</t>
        </is>
      </c>
      <c r="U1266" t="inlineStr">
        <is>
          <t>Option</t>
        </is>
      </c>
      <c r="AG1266" t="n">
        <v>-0.000663</v>
      </c>
    </row>
    <row r="1267">
      <c r="A1267" t="inlineStr">
        <is>
          <t>NMB</t>
        </is>
      </c>
      <c r="B1267" t="inlineStr">
        <is>
          <t>SPXW US 10/13/25 C6785 Index</t>
        </is>
      </c>
      <c r="C1267" t="inlineStr">
        <is>
          <t>SPXW US 10/13/25 C6785 Index</t>
        </is>
      </c>
      <c r="F1267" t="inlineStr">
        <is>
          <t>01XMVL4C8</t>
        </is>
      </c>
      <c r="G1267" s="1" t="n">
        <v>18</v>
      </c>
      <c r="H1267" s="1" t="n">
        <v>12.3</v>
      </c>
      <c r="I1267" s="2" t="n">
        <v>22140</v>
      </c>
      <c r="J1267" s="3" t="n">
        <v>0.00045342</v>
      </c>
      <c r="K1267" s="4" t="n">
        <v>48828613.73</v>
      </c>
      <c r="L1267" s="5" t="n">
        <v>1925001</v>
      </c>
      <c r="M1267" s="6" t="n">
        <v>25.36550045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01XMVL4C8</t>
        </is>
      </c>
      <c r="U1267" t="inlineStr">
        <is>
          <t>Option</t>
        </is>
      </c>
      <c r="AG1267" t="n">
        <v>-0.000663</v>
      </c>
    </row>
    <row r="1268">
      <c r="A1268" t="inlineStr">
        <is>
          <t>NMB</t>
        </is>
      </c>
      <c r="B1268" t="inlineStr">
        <is>
          <t>SPXW US 10/13/25 P6425 Index</t>
        </is>
      </c>
      <c r="C1268" t="inlineStr">
        <is>
          <t>SPXW US 10/13/25 P6425 Index</t>
        </is>
      </c>
      <c r="F1268" t="inlineStr">
        <is>
          <t>01X1MGGB1</t>
        </is>
      </c>
      <c r="G1268" s="1" t="n">
        <v>32</v>
      </c>
      <c r="H1268" s="1" t="n">
        <v>1.55</v>
      </c>
      <c r="I1268" s="2" t="n">
        <v>4960</v>
      </c>
      <c r="J1268" s="3" t="n">
        <v>0.00010158</v>
      </c>
      <c r="K1268" s="4" t="n">
        <v>48828613.73</v>
      </c>
      <c r="L1268" s="5" t="n">
        <v>1925001</v>
      </c>
      <c r="M1268" s="6" t="n">
        <v>25.36550045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01X1MGGB1</t>
        </is>
      </c>
      <c r="U1268" t="inlineStr">
        <is>
          <t>Option</t>
        </is>
      </c>
      <c r="AG1268" t="n">
        <v>-0.000663</v>
      </c>
    </row>
    <row r="1269">
      <c r="A1269" t="inlineStr">
        <is>
          <t>NMB</t>
        </is>
      </c>
      <c r="B1269" t="inlineStr">
        <is>
          <t>SPXW US 10/15/25 P6150 Index</t>
        </is>
      </c>
      <c r="C1269" t="inlineStr">
        <is>
          <t>SPXW US 10/15/25 P6150 Index</t>
        </is>
      </c>
      <c r="F1269" t="inlineStr">
        <is>
          <t>01X3RL7L1</t>
        </is>
      </c>
      <c r="G1269" s="1" t="n">
        <v>8</v>
      </c>
      <c r="H1269" s="1" t="n">
        <v>1.1</v>
      </c>
      <c r="I1269" s="2" t="n">
        <v>880</v>
      </c>
      <c r="J1269" s="3" t="n">
        <v>1.802e-05</v>
      </c>
      <c r="K1269" s="4" t="n">
        <v>48828613.73</v>
      </c>
      <c r="L1269" s="5" t="n">
        <v>1925001</v>
      </c>
      <c r="M1269" s="6" t="n">
        <v>25.36550045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01X3RL7L1</t>
        </is>
      </c>
      <c r="U1269" t="inlineStr">
        <is>
          <t>Option</t>
        </is>
      </c>
      <c r="AG1269" t="n">
        <v>-0.000663</v>
      </c>
    </row>
    <row r="1270">
      <c r="A1270" t="inlineStr">
        <is>
          <t>NMB</t>
        </is>
      </c>
      <c r="B1270" t="inlineStr">
        <is>
          <t>SPXW US 10/15/25 P6400 Index</t>
        </is>
      </c>
      <c r="C1270" t="inlineStr">
        <is>
          <t>SPXW US 10/15/25 P6400 Index</t>
        </is>
      </c>
      <c r="F1270" t="inlineStr">
        <is>
          <t>01X3RM6C2</t>
        </is>
      </c>
      <c r="G1270" s="1" t="n">
        <v>29</v>
      </c>
      <c r="H1270" s="1" t="n">
        <v>2.95</v>
      </c>
      <c r="I1270" s="2" t="n">
        <v>8555</v>
      </c>
      <c r="J1270" s="3" t="n">
        <v>0.0001752</v>
      </c>
      <c r="K1270" s="4" t="n">
        <v>48828613.73</v>
      </c>
      <c r="L1270" s="5" t="n">
        <v>1925001</v>
      </c>
      <c r="M1270" s="6" t="n">
        <v>25.36550045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01X3RM6C2</t>
        </is>
      </c>
      <c r="U1270" t="inlineStr">
        <is>
          <t>Option</t>
        </is>
      </c>
      <c r="AG1270" t="n">
        <v>-0.000663</v>
      </c>
    </row>
    <row r="1271">
      <c r="A1271" t="inlineStr">
        <is>
          <t>NMB</t>
        </is>
      </c>
      <c r="B1271" t="inlineStr">
        <is>
          <t>SPXW US 10/15/25 P6450 Index</t>
        </is>
      </c>
      <c r="C1271" t="inlineStr">
        <is>
          <t>SPXW US 10/15/25 P6450 Index</t>
        </is>
      </c>
      <c r="F1271" t="inlineStr">
        <is>
          <t>01X3MYW97</t>
        </is>
      </c>
      <c r="G1271" s="1" t="n">
        <v>-8</v>
      </c>
      <c r="H1271" s="1" t="n">
        <v>3.3</v>
      </c>
      <c r="I1271" s="2" t="n">
        <v>-2640</v>
      </c>
      <c r="J1271" s="3" t="n">
        <v>-5.407e-05</v>
      </c>
      <c r="K1271" s="4" t="n">
        <v>48828613.73</v>
      </c>
      <c r="L1271" s="5" t="n">
        <v>1925001</v>
      </c>
      <c r="M1271" s="6" t="n">
        <v>25.36550045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01X3MYW97</t>
        </is>
      </c>
      <c r="U1271" t="inlineStr">
        <is>
          <t>Option</t>
        </is>
      </c>
      <c r="AG1271" t="n">
        <v>-0.000663</v>
      </c>
    </row>
    <row r="1272">
      <c r="A1272" t="inlineStr">
        <is>
          <t>NMB</t>
        </is>
      </c>
      <c r="B1272" t="inlineStr">
        <is>
          <t>SPXW US 10/17/25 P6150 Index</t>
        </is>
      </c>
      <c r="C1272" t="inlineStr">
        <is>
          <t>SPXW US 10/17/25 P6150 Index</t>
        </is>
      </c>
      <c r="F1272" t="inlineStr">
        <is>
          <t>01TZNR569</t>
        </is>
      </c>
      <c r="G1272" s="1" t="n">
        <v>8</v>
      </c>
      <c r="H1272" s="1" t="n">
        <v>2.125</v>
      </c>
      <c r="I1272" s="2" t="n">
        <v>1700</v>
      </c>
      <c r="J1272" s="3" t="n">
        <v>3.482e-05</v>
      </c>
      <c r="K1272" s="4" t="n">
        <v>48828613.73</v>
      </c>
      <c r="L1272" s="5" t="n">
        <v>1925001</v>
      </c>
      <c r="M1272" s="6" t="n">
        <v>25.36550045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01TZNR569</t>
        </is>
      </c>
      <c r="U1272" t="inlineStr">
        <is>
          <t>Option</t>
        </is>
      </c>
      <c r="AG1272" t="n">
        <v>-0.000663</v>
      </c>
    </row>
    <row r="1273">
      <c r="A1273" t="inlineStr">
        <is>
          <t>NMB</t>
        </is>
      </c>
      <c r="B1273" t="inlineStr">
        <is>
          <t>SPXW US 10/17/25 P6200 Index</t>
        </is>
      </c>
      <c r="C1273" t="inlineStr">
        <is>
          <t>SPXW US 10/17/25 P6200 Index</t>
        </is>
      </c>
      <c r="F1273" t="inlineStr">
        <is>
          <t>01TZNQJ60</t>
        </is>
      </c>
      <c r="G1273" s="1" t="n">
        <v>8</v>
      </c>
      <c r="H1273" s="1" t="n">
        <v>2.45</v>
      </c>
      <c r="I1273" s="2" t="n">
        <v>1960</v>
      </c>
      <c r="J1273" s="3" t="n">
        <v>4.014e-05</v>
      </c>
      <c r="K1273" s="4" t="n">
        <v>48828613.73</v>
      </c>
      <c r="L1273" s="5" t="n">
        <v>1925001</v>
      </c>
      <c r="M1273" s="6" t="n">
        <v>25.36550045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01TZNQJ60</t>
        </is>
      </c>
      <c r="U1273" t="inlineStr">
        <is>
          <t>Option</t>
        </is>
      </c>
      <c r="AG1273" t="n">
        <v>-0.000663</v>
      </c>
    </row>
    <row r="1274">
      <c r="A1274" t="inlineStr">
        <is>
          <t>NMB</t>
        </is>
      </c>
      <c r="B1274" t="inlineStr">
        <is>
          <t>SPXW US 10/17/25 P6450 Index</t>
        </is>
      </c>
      <c r="C1274" t="inlineStr">
        <is>
          <t>SPXW US 10/17/25 P6450 Index</t>
        </is>
      </c>
      <c r="F1274" t="inlineStr">
        <is>
          <t>01TZNQJ42</t>
        </is>
      </c>
      <c r="G1274" s="1" t="n">
        <v>-8</v>
      </c>
      <c r="H1274" s="1" t="n">
        <v>5.5</v>
      </c>
      <c r="I1274" s="2" t="n">
        <v>-4400</v>
      </c>
      <c r="J1274" s="3" t="n">
        <v>-9.011e-05</v>
      </c>
      <c r="K1274" s="4" t="n">
        <v>48828613.73</v>
      </c>
      <c r="L1274" s="5" t="n">
        <v>1925001</v>
      </c>
      <c r="M1274" s="6" t="n">
        <v>25.36550045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01TZNQJ42</t>
        </is>
      </c>
      <c r="U1274" t="inlineStr">
        <is>
          <t>Option</t>
        </is>
      </c>
      <c r="AG1274" t="n">
        <v>-0.000663</v>
      </c>
    </row>
    <row r="1275">
      <c r="A1275" t="inlineStr">
        <is>
          <t>NMB</t>
        </is>
      </c>
      <c r="B1275" t="inlineStr">
        <is>
          <t>SPXW US 10/17/25 P6500 Index</t>
        </is>
      </c>
      <c r="C1275" t="inlineStr">
        <is>
          <t>SPXW US 10/17/25 P6500 Index</t>
        </is>
      </c>
      <c r="F1275" t="inlineStr">
        <is>
          <t>01TZNPYH6</t>
        </is>
      </c>
      <c r="G1275" s="1" t="n">
        <v>-8</v>
      </c>
      <c r="H1275" s="1" t="n">
        <v>6.9</v>
      </c>
      <c r="I1275" s="2" t="n">
        <v>-5520</v>
      </c>
      <c r="J1275" s="3" t="n">
        <v>-0.00011305</v>
      </c>
      <c r="K1275" s="4" t="n">
        <v>48828613.73</v>
      </c>
      <c r="L1275" s="5" t="n">
        <v>1925001</v>
      </c>
      <c r="M1275" s="6" t="n">
        <v>25.36550045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01TZNPYH6</t>
        </is>
      </c>
      <c r="U1275" t="inlineStr">
        <is>
          <t>Option</t>
        </is>
      </c>
      <c r="AG1275" t="n">
        <v>-0.000663</v>
      </c>
    </row>
    <row r="1276">
      <c r="A1276" t="inlineStr">
        <is>
          <t>NMB</t>
        </is>
      </c>
      <c r="B1276" t="inlineStr">
        <is>
          <t>SPXW US 10/22/25 C6790 Index</t>
        </is>
      </c>
      <c r="C1276" t="inlineStr">
        <is>
          <t>SPXW US 10/22/25 C6790 Index</t>
        </is>
      </c>
      <c r="F1276" t="inlineStr">
        <is>
          <t>01XMVLW18</t>
        </is>
      </c>
      <c r="G1276" s="1" t="n">
        <v>9</v>
      </c>
      <c r="H1276" s="1" t="n">
        <v>42.35</v>
      </c>
      <c r="I1276" s="2" t="n">
        <v>38115</v>
      </c>
      <c r="J1276" s="3" t="n">
        <v>0.00078059</v>
      </c>
      <c r="K1276" s="4" t="n">
        <v>48828613.73</v>
      </c>
      <c r="L1276" s="5" t="n">
        <v>1925001</v>
      </c>
      <c r="M1276" s="6" t="n">
        <v>25.36550045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01XMVLW18</t>
        </is>
      </c>
      <c r="U1276" t="inlineStr">
        <is>
          <t>Option</t>
        </is>
      </c>
      <c r="AG1276" t="n">
        <v>-0.000663</v>
      </c>
    </row>
    <row r="1277">
      <c r="A1277" t="inlineStr">
        <is>
          <t>NMB</t>
        </is>
      </c>
      <c r="B1277" t="inlineStr">
        <is>
          <t>SPXW US 10/22/25 P6200 Index</t>
        </is>
      </c>
      <c r="C1277" t="inlineStr">
        <is>
          <t>SPXW US 10/22/25 P6200 Index</t>
        </is>
      </c>
      <c r="F1277" t="inlineStr">
        <is>
          <t>01X7SVPJ7</t>
        </is>
      </c>
      <c r="G1277" s="1" t="n">
        <v>8</v>
      </c>
      <c r="H1277" s="1" t="n">
        <v>4.2</v>
      </c>
      <c r="I1277" s="2" t="n">
        <v>3360</v>
      </c>
      <c r="J1277" s="3" t="n">
        <v>6.881e-05</v>
      </c>
      <c r="K1277" s="4" t="n">
        <v>48828613.73</v>
      </c>
      <c r="L1277" s="5" t="n">
        <v>1925001</v>
      </c>
      <c r="M1277" s="6" t="n">
        <v>25.36550045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01X7SVPJ7</t>
        </is>
      </c>
      <c r="U1277" t="inlineStr">
        <is>
          <t>Option</t>
        </is>
      </c>
      <c r="AG1277" t="n">
        <v>-0.000663</v>
      </c>
    </row>
    <row r="1278">
      <c r="A1278" t="inlineStr">
        <is>
          <t>NMB</t>
        </is>
      </c>
      <c r="B1278" t="inlineStr">
        <is>
          <t>SPXW US 10/22/25 P6500 Index</t>
        </is>
      </c>
      <c r="C1278" t="inlineStr">
        <is>
          <t>SPXW US 10/22/25 P6500 Index</t>
        </is>
      </c>
      <c r="F1278" t="inlineStr">
        <is>
          <t>01X7SW6W3</t>
        </is>
      </c>
      <c r="G1278" s="1" t="n">
        <v>-8</v>
      </c>
      <c r="H1278" s="1" t="n">
        <v>11.7</v>
      </c>
      <c r="I1278" s="2" t="n">
        <v>-9360</v>
      </c>
      <c r="J1278" s="3" t="n">
        <v>-0.00019169</v>
      </c>
      <c r="K1278" s="4" t="n">
        <v>48828613.73</v>
      </c>
      <c r="L1278" s="5" t="n">
        <v>1925001</v>
      </c>
      <c r="M1278" s="6" t="n">
        <v>25.36550045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01X7SW6W3</t>
        </is>
      </c>
      <c r="U1278" t="inlineStr">
        <is>
          <t>Option</t>
        </is>
      </c>
      <c r="AG1278" t="n">
        <v>-0.000663</v>
      </c>
    </row>
    <row r="1279">
      <c r="A1279" t="inlineStr">
        <is>
          <t>NMB</t>
        </is>
      </c>
      <c r="B1279" t="inlineStr">
        <is>
          <t>SPXW US 10/24/25 C6810 Index</t>
        </is>
      </c>
      <c r="C1279" t="inlineStr">
        <is>
          <t>SPXW US 10/24/25 C6810 Index</t>
        </is>
      </c>
      <c r="F1279" t="inlineStr">
        <is>
          <t>01XB3DW48</t>
        </is>
      </c>
      <c r="G1279" s="1" t="n">
        <v>9</v>
      </c>
      <c r="H1279" s="1" t="n">
        <v>40.65</v>
      </c>
      <c r="I1279" s="2" t="n">
        <v>36585</v>
      </c>
      <c r="J1279" s="3" t="n">
        <v>0.00074925</v>
      </c>
      <c r="K1279" s="4" t="n">
        <v>48828613.73</v>
      </c>
      <c r="L1279" s="5" t="n">
        <v>1925001</v>
      </c>
      <c r="M1279" s="6" t="n">
        <v>25.36550045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01XB3DW48</t>
        </is>
      </c>
      <c r="U1279" t="inlineStr">
        <is>
          <t>Option</t>
        </is>
      </c>
      <c r="AG1279" t="n">
        <v>-0.000663</v>
      </c>
    </row>
    <row r="1280">
      <c r="A1280" t="inlineStr">
        <is>
          <t>NMB</t>
        </is>
      </c>
      <c r="B1280" t="inlineStr">
        <is>
          <t>ALLEGHENY CNTY PA SAN 5.25 01DEC58</t>
        </is>
      </c>
      <c r="C1280" t="inlineStr">
        <is>
          <t>ALLUTL</t>
        </is>
      </c>
      <c r="D1280" t="inlineStr">
        <is>
          <t>9AAQ7M6</t>
        </is>
      </c>
      <c r="E1280" t="inlineStr">
        <is>
          <t>US017357V271</t>
        </is>
      </c>
      <c r="F1280" t="inlineStr">
        <is>
          <t>017357V27</t>
        </is>
      </c>
      <c r="G1280" s="1" t="n">
        <v>1000000</v>
      </c>
      <c r="H1280" s="1" t="n">
        <v>105.58734</v>
      </c>
      <c r="I1280" s="2" t="n">
        <v>1055873.4</v>
      </c>
      <c r="J1280" s="3" t="n">
        <v>0.02162407</v>
      </c>
      <c r="K1280" s="4" t="n">
        <v>48828613.73</v>
      </c>
      <c r="L1280" s="5" t="n">
        <v>1925001</v>
      </c>
      <c r="M1280" s="6" t="n">
        <v>25.36550045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017357V27</t>
        </is>
      </c>
      <c r="U1280" t="inlineStr">
        <is>
          <t>Bond</t>
        </is>
      </c>
      <c r="AG1280" t="n">
        <v>-0.000663</v>
      </c>
    </row>
    <row r="1281">
      <c r="A1281" t="inlineStr">
        <is>
          <t>NMB</t>
        </is>
      </c>
      <c r="B1281" t="inlineStr">
        <is>
          <t>CARROLLTON TEX FMRS BRH 4.0 15FEB53</t>
        </is>
      </c>
      <c r="C1281" t="inlineStr">
        <is>
          <t>CLTSCD</t>
        </is>
      </c>
      <c r="D1281" t="inlineStr">
        <is>
          <t>BPSL496</t>
        </is>
      </c>
      <c r="E1281" t="inlineStr">
        <is>
          <t>US145628R708</t>
        </is>
      </c>
      <c r="F1281" t="inlineStr">
        <is>
          <t>145628R70</t>
        </is>
      </c>
      <c r="G1281" s="1" t="n">
        <v>2380000</v>
      </c>
      <c r="H1281" s="1" t="n">
        <v>91.60796999999999</v>
      </c>
      <c r="I1281" s="2" t="n">
        <v>2180269.69</v>
      </c>
      <c r="J1281" s="3" t="n">
        <v>0.04465148</v>
      </c>
      <c r="K1281" s="4" t="n">
        <v>48828613.73</v>
      </c>
      <c r="L1281" s="5" t="n">
        <v>1925001</v>
      </c>
      <c r="M1281" s="6" t="n">
        <v>25.36550045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145628R70</t>
        </is>
      </c>
      <c r="U1281" t="inlineStr">
        <is>
          <t>Bond</t>
        </is>
      </c>
      <c r="AG1281" t="n">
        <v>-0.000663</v>
      </c>
    </row>
    <row r="1282">
      <c r="A1282" t="inlineStr">
        <is>
          <t>NMB</t>
        </is>
      </c>
      <c r="B1282" t="inlineStr">
        <is>
          <t>DALLAS FORT WORTH TEX I 5.5 01NOV50</t>
        </is>
      </c>
      <c r="C1282" t="inlineStr">
        <is>
          <t>DALAPT</t>
        </is>
      </c>
      <c r="D1282" t="inlineStr">
        <is>
          <t>9AANTV8</t>
        </is>
      </c>
      <c r="E1282" t="inlineStr">
        <is>
          <t>US23503CGJ09</t>
        </is>
      </c>
      <c r="F1282" t="inlineStr">
        <is>
          <t>23503CGJ0</t>
        </is>
      </c>
      <c r="G1282" s="1" t="n">
        <v>1000000</v>
      </c>
      <c r="H1282" s="1" t="n">
        <v>106.30020444</v>
      </c>
      <c r="I1282" s="2" t="n">
        <v>1063002.04</v>
      </c>
      <c r="J1282" s="3" t="n">
        <v>0.02177006</v>
      </c>
      <c r="K1282" s="4" t="n">
        <v>48828613.73</v>
      </c>
      <c r="L1282" s="5" t="n">
        <v>1925001</v>
      </c>
      <c r="M1282" s="6" t="n">
        <v>25.36550045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23503CGJ0</t>
        </is>
      </c>
      <c r="U1282" t="inlineStr">
        <is>
          <t>Bond</t>
        </is>
      </c>
      <c r="AG1282" t="n">
        <v>-0.000663</v>
      </c>
    </row>
    <row r="1283">
      <c r="A1283" t="inlineStr">
        <is>
          <t>NMB</t>
        </is>
      </c>
      <c r="B1283" t="inlineStr">
        <is>
          <t>WASHINGTON D C MET ARE 5.25 15JUL59</t>
        </is>
      </c>
      <c r="C1283" t="inlineStr">
        <is>
          <t>DCTTRN</t>
        </is>
      </c>
      <c r="D1283" t="inlineStr">
        <is>
          <t>BM9ZF04</t>
        </is>
      </c>
      <c r="E1283" t="inlineStr">
        <is>
          <t>US93878YDZ97</t>
        </is>
      </c>
      <c r="F1283" t="inlineStr">
        <is>
          <t>93878YDZ9</t>
        </is>
      </c>
      <c r="G1283" s="1" t="n">
        <v>2000000</v>
      </c>
      <c r="H1283" s="1" t="n">
        <v>106.85242</v>
      </c>
      <c r="I1283" s="2" t="n">
        <v>2137048.4</v>
      </c>
      <c r="J1283" s="3" t="n">
        <v>0.04376631</v>
      </c>
      <c r="K1283" s="4" t="n">
        <v>48828613.73</v>
      </c>
      <c r="L1283" s="5" t="n">
        <v>1925001</v>
      </c>
      <c r="M1283" s="6" t="n">
        <v>25.36550045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93878YDZ9</t>
        </is>
      </c>
      <c r="U1283" t="inlineStr">
        <is>
          <t>Bond</t>
        </is>
      </c>
      <c r="AG1283" t="n">
        <v>-0.000663</v>
      </c>
    </row>
    <row r="1284">
      <c r="A1284" t="inlineStr">
        <is>
          <t>NMB</t>
        </is>
      </c>
      <c r="B1284" t="inlineStr">
        <is>
          <t>GEORGETOWN TEX INDPT S 5.25 15FEB55</t>
        </is>
      </c>
      <c r="C1284" t="inlineStr">
        <is>
          <t>GGTSCD</t>
        </is>
      </c>
      <c r="D1284" t="inlineStr">
        <is>
          <t>9AAIO7G</t>
        </is>
      </c>
      <c r="E1284" t="inlineStr">
        <is>
          <t>US373046J695</t>
        </is>
      </c>
      <c r="F1284" t="inlineStr">
        <is>
          <t>373046J69</t>
        </is>
      </c>
      <c r="G1284" s="1" t="n">
        <v>2000000</v>
      </c>
      <c r="H1284" s="1" t="n">
        <v>107.06579333</v>
      </c>
      <c r="I1284" s="2" t="n">
        <v>2141315.87</v>
      </c>
      <c r="J1284" s="3" t="n">
        <v>0.04385371</v>
      </c>
      <c r="K1284" s="4" t="n">
        <v>48828613.73</v>
      </c>
      <c r="L1284" s="5" t="n">
        <v>1925001</v>
      </c>
      <c r="M1284" s="6" t="n">
        <v>25.36550045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373046J69</t>
        </is>
      </c>
      <c r="U1284" t="inlineStr">
        <is>
          <t>Bond</t>
        </is>
      </c>
      <c r="AG1284" t="n">
        <v>-0.000663</v>
      </c>
    </row>
    <row r="1285">
      <c r="A1285" t="inlineStr">
        <is>
          <t>NMB</t>
        </is>
      </c>
      <c r="B1285" t="inlineStr">
        <is>
          <t>HAWAII ST ARPTS SYS RE 5.25 01JUL51</t>
        </is>
      </c>
      <c r="C1285" t="inlineStr">
        <is>
          <t>HISAPT</t>
        </is>
      </c>
      <c r="D1285" t="inlineStr">
        <is>
          <t>9AA02XN</t>
        </is>
      </c>
      <c r="E1285" t="inlineStr">
        <is>
          <t>US419794J373</t>
        </is>
      </c>
      <c r="F1285" t="inlineStr">
        <is>
          <t>419794J37</t>
        </is>
      </c>
      <c r="G1285" s="1" t="n">
        <v>2000000</v>
      </c>
      <c r="H1285" s="1" t="n">
        <v>106.42699667</v>
      </c>
      <c r="I1285" s="2" t="n">
        <v>2128539.93</v>
      </c>
      <c r="J1285" s="3" t="n">
        <v>0.04359206</v>
      </c>
      <c r="K1285" s="4" t="n">
        <v>48828613.73</v>
      </c>
      <c r="L1285" s="5" t="n">
        <v>1925001</v>
      </c>
      <c r="M1285" s="6" t="n">
        <v>25.36550045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419794J37</t>
        </is>
      </c>
      <c r="U1285" t="inlineStr">
        <is>
          <t>Bond</t>
        </is>
      </c>
      <c r="AG1285" t="n">
        <v>-0.000663</v>
      </c>
    </row>
    <row r="1286">
      <c r="A1286" t="inlineStr">
        <is>
          <t>NMB</t>
        </is>
      </c>
      <c r="B1286" t="inlineStr">
        <is>
          <t>HAMPTON RDS VA TRANS AC 4.0 01JUL57</t>
        </is>
      </c>
      <c r="C1286" t="inlineStr">
        <is>
          <t>HRDTRN</t>
        </is>
      </c>
      <c r="D1286" t="inlineStr">
        <is>
          <t>BPXZNY1</t>
        </is>
      </c>
      <c r="E1286" t="inlineStr">
        <is>
          <t>US409328BT79</t>
        </is>
      </c>
      <c r="F1286" t="inlineStr">
        <is>
          <t>409328BT7</t>
        </is>
      </c>
      <c r="G1286" s="1" t="n">
        <v>2000000</v>
      </c>
      <c r="H1286" s="1" t="n">
        <v>93.21556889</v>
      </c>
      <c r="I1286" s="2" t="n">
        <v>1864311.38</v>
      </c>
      <c r="J1286" s="3" t="n">
        <v>0.03818071</v>
      </c>
      <c r="K1286" s="4" t="n">
        <v>48828613.73</v>
      </c>
      <c r="L1286" s="5" t="n">
        <v>1925001</v>
      </c>
      <c r="M1286" s="6" t="n">
        <v>25.36550045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409328BT7</t>
        </is>
      </c>
      <c r="U1286" t="inlineStr">
        <is>
          <t>Bond</t>
        </is>
      </c>
      <c r="AG1286" t="n">
        <v>-0.000663</v>
      </c>
    </row>
    <row r="1287">
      <c r="A1287" t="inlineStr">
        <is>
          <t>NMB</t>
        </is>
      </c>
      <c r="B1287" t="inlineStr">
        <is>
          <t>LAMAR TEX CONS INDPT SC 4.0 15FEB54</t>
        </is>
      </c>
      <c r="C1287" t="inlineStr">
        <is>
          <t>LAMSCD</t>
        </is>
      </c>
      <c r="D1287" t="inlineStr">
        <is>
          <t>BPW7W30</t>
        </is>
      </c>
      <c r="E1287" t="inlineStr">
        <is>
          <t>US513174Q212</t>
        </is>
      </c>
      <c r="F1287" t="inlineStr">
        <is>
          <t>513174Q21</t>
        </is>
      </c>
      <c r="G1287" s="1" t="n">
        <v>2000000</v>
      </c>
      <c r="H1287" s="1" t="n">
        <v>91.44356999999999</v>
      </c>
      <c r="I1287" s="2" t="n">
        <v>1828871.4</v>
      </c>
      <c r="J1287" s="3" t="n">
        <v>0.03745491</v>
      </c>
      <c r="K1287" s="4" t="n">
        <v>48828613.73</v>
      </c>
      <c r="L1287" s="5" t="n">
        <v>1925001</v>
      </c>
      <c r="M1287" s="6" t="n">
        <v>25.36550045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513174Q21</t>
        </is>
      </c>
      <c r="U1287" t="inlineStr">
        <is>
          <t>Bond</t>
        </is>
      </c>
      <c r="AG1287" t="n">
        <v>-0.000663</v>
      </c>
    </row>
    <row r="1288">
      <c r="A1288" t="inlineStr">
        <is>
          <t>NMB</t>
        </is>
      </c>
      <c r="B1288" t="inlineStr">
        <is>
          <t>LONG BEACH CALIF UNI SC 4.0 01AUG53</t>
        </is>
      </c>
      <c r="C1288" t="inlineStr">
        <is>
          <t>LONSCD</t>
        </is>
      </c>
      <c r="D1288" t="inlineStr">
        <is>
          <t>BTZN0B7</t>
        </is>
      </c>
      <c r="E1288" t="inlineStr">
        <is>
          <t>US542433ZC47</t>
        </is>
      </c>
      <c r="F1288" t="inlineStr">
        <is>
          <t>542433ZC4</t>
        </is>
      </c>
      <c r="G1288" s="1" t="n">
        <v>2500000</v>
      </c>
      <c r="H1288" s="1" t="n">
        <v>95.04115556000001</v>
      </c>
      <c r="I1288" s="2" t="n">
        <v>2376028.89</v>
      </c>
      <c r="J1288" s="3" t="n">
        <v>0.04866058</v>
      </c>
      <c r="K1288" s="4" t="n">
        <v>48828613.73</v>
      </c>
      <c r="L1288" s="5" t="n">
        <v>1925001</v>
      </c>
      <c r="M1288" s="6" t="n">
        <v>25.36550045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542433ZC4</t>
        </is>
      </c>
      <c r="U1288" t="inlineStr">
        <is>
          <t>Bond</t>
        </is>
      </c>
      <c r="AG1288" t="n">
        <v>-0.000663</v>
      </c>
    </row>
    <row r="1289">
      <c r="A1289" t="inlineStr">
        <is>
          <t>NMB</t>
        </is>
      </c>
      <c r="B1289" t="inlineStr">
        <is>
          <t>LAS VEGAS VY NEV WTR D 5.25 01JUN55</t>
        </is>
      </c>
      <c r="C1289" t="inlineStr">
        <is>
          <t>LVVWTR</t>
        </is>
      </c>
      <c r="D1289" t="inlineStr">
        <is>
          <t>9AACER3</t>
        </is>
      </c>
      <c r="E1289" t="inlineStr">
        <is>
          <t>US517845TK98</t>
        </is>
      </c>
      <c r="F1289" t="inlineStr">
        <is>
          <t>517845TK9</t>
        </is>
      </c>
      <c r="G1289" s="1" t="n">
        <v>2000000</v>
      </c>
      <c r="H1289" s="1" t="n">
        <v>108.01648</v>
      </c>
      <c r="I1289" s="2" t="n">
        <v>2160329.6</v>
      </c>
      <c r="J1289" s="3" t="n">
        <v>0.04424311</v>
      </c>
      <c r="K1289" s="4" t="n">
        <v>48828613.73</v>
      </c>
      <c r="L1289" s="5" t="n">
        <v>1925001</v>
      </c>
      <c r="M1289" s="6" t="n">
        <v>25.36550045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517845TK9</t>
        </is>
      </c>
      <c r="U1289" t="inlineStr">
        <is>
          <t>Bond</t>
        </is>
      </c>
      <c r="AG1289" t="n">
        <v>-0.000663</v>
      </c>
    </row>
    <row r="1290">
      <c r="A1290" t="inlineStr">
        <is>
          <t>NMB</t>
        </is>
      </c>
      <c r="B1290" t="inlineStr">
        <is>
          <t>MASSACHUSETTS ST SCH BL 5.5 15FEB55</t>
        </is>
      </c>
      <c r="C1290" t="inlineStr">
        <is>
          <t>MASEDU</t>
        </is>
      </c>
      <c r="D1290" t="inlineStr">
        <is>
          <t>9AAN0B8</t>
        </is>
      </c>
      <c r="E1290" t="inlineStr">
        <is>
          <t>US576000E664</t>
        </is>
      </c>
      <c r="F1290" t="inlineStr">
        <is>
          <t>576000E66</t>
        </is>
      </c>
      <c r="G1290" s="1" t="n">
        <v>1200000</v>
      </c>
      <c r="H1290" s="1" t="n">
        <v>109.26314333</v>
      </c>
      <c r="I1290" s="2" t="n">
        <v>1311157.72</v>
      </c>
      <c r="J1290" s="3" t="n">
        <v>0.02685224</v>
      </c>
      <c r="K1290" s="4" t="n">
        <v>48828613.73</v>
      </c>
      <c r="L1290" s="5" t="n">
        <v>1925001</v>
      </c>
      <c r="M1290" s="6" t="n">
        <v>25.36550045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576000E66</t>
        </is>
      </c>
      <c r="U1290" t="inlineStr">
        <is>
          <t>Bond</t>
        </is>
      </c>
      <c r="AG1290" t="n">
        <v>-0.000663</v>
      </c>
    </row>
    <row r="1291">
      <c r="A1291" t="inlineStr">
        <is>
          <t>NMB</t>
        </is>
      </c>
      <c r="B1291" t="inlineStr">
        <is>
          <t>MIAMI-DADE CNTY FLA AVI 5.5 01OCT55</t>
        </is>
      </c>
      <c r="C1291" t="inlineStr">
        <is>
          <t>MIATRN</t>
        </is>
      </c>
      <c r="D1291" t="inlineStr">
        <is>
          <t>9AA0RMD</t>
        </is>
      </c>
      <c r="E1291" t="inlineStr">
        <is>
          <t>US593340AB83</t>
        </is>
      </c>
      <c r="F1291" t="inlineStr">
        <is>
          <t>593340AB8</t>
        </is>
      </c>
      <c r="G1291" s="1" t="n">
        <v>1930000</v>
      </c>
      <c r="H1291" s="1" t="n">
        <v>106.02934222</v>
      </c>
      <c r="I1291" s="2" t="n">
        <v>2046366.3</v>
      </c>
      <c r="J1291" s="3" t="n">
        <v>0.04190916</v>
      </c>
      <c r="K1291" s="4" t="n">
        <v>48828613.73</v>
      </c>
      <c r="L1291" s="5" t="n">
        <v>1925001</v>
      </c>
      <c r="M1291" s="6" t="n">
        <v>25.36550045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593340AB8</t>
        </is>
      </c>
      <c r="U1291" t="inlineStr">
        <is>
          <t>Bond</t>
        </is>
      </c>
      <c r="AG1291" t="n">
        <v>-0.000663</v>
      </c>
    </row>
    <row r="1292">
      <c r="A1292" t="inlineStr">
        <is>
          <t>NMB</t>
        </is>
      </c>
      <c r="B1292" t="inlineStr">
        <is>
          <t>NORTH CARO 5.0 01JAN58</t>
        </is>
      </c>
      <c r="C1292" t="inlineStr">
        <is>
          <t>NCSTRN</t>
        </is>
      </c>
      <c r="D1292" t="inlineStr">
        <is>
          <t>BR1WDB5</t>
        </is>
      </c>
      <c r="E1292" t="inlineStr">
        <is>
          <t>US65830RDA41</t>
        </is>
      </c>
      <c r="F1292" t="inlineStr">
        <is>
          <t>65830RDA4</t>
        </is>
      </c>
      <c r="G1292" s="1" t="n">
        <v>2000000</v>
      </c>
      <c r="H1292" s="1" t="n">
        <v>103.20256111</v>
      </c>
      <c r="I1292" s="2" t="n">
        <v>2064051.22</v>
      </c>
      <c r="J1292" s="3" t="n">
        <v>0.04227135</v>
      </c>
      <c r="K1292" s="4" t="n">
        <v>48828613.73</v>
      </c>
      <c r="L1292" s="5" t="n">
        <v>1925001</v>
      </c>
      <c r="M1292" s="6" t="n">
        <v>25.36550045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65830RDA4</t>
        </is>
      </c>
      <c r="U1292" t="inlineStr">
        <is>
          <t>Bond</t>
        </is>
      </c>
      <c r="AG1292" t="n">
        <v>-0.000663</v>
      </c>
    </row>
    <row r="1293">
      <c r="A1293" t="inlineStr">
        <is>
          <t>NMB</t>
        </is>
      </c>
      <c r="B1293" t="inlineStr">
        <is>
          <t>NEW CANEY TEX INDPT SCH 4.0 15FEB54</t>
        </is>
      </c>
      <c r="C1293" t="inlineStr">
        <is>
          <t>NWCSCD</t>
        </is>
      </c>
      <c r="D1293" t="inlineStr">
        <is>
          <t>9A9608T</t>
        </is>
      </c>
      <c r="E1293" t="inlineStr">
        <is>
          <t>US643154LA30</t>
        </is>
      </c>
      <c r="F1293" t="inlineStr">
        <is>
          <t>643154LA3</t>
        </is>
      </c>
      <c r="G1293" s="1" t="n">
        <v>2000000</v>
      </c>
      <c r="H1293" s="1" t="n">
        <v>92.48517</v>
      </c>
      <c r="I1293" s="2" t="n">
        <v>1849703.4</v>
      </c>
      <c r="J1293" s="3" t="n">
        <v>0.03788155</v>
      </c>
      <c r="K1293" s="4" t="n">
        <v>48828613.73</v>
      </c>
      <c r="L1293" s="5" t="n">
        <v>1925001</v>
      </c>
      <c r="M1293" s="6" t="n">
        <v>25.36550045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643154LA3</t>
        </is>
      </c>
      <c r="U1293" t="inlineStr">
        <is>
          <t>Bond</t>
        </is>
      </c>
      <c r="AG1293" t="n">
        <v>-0.000663</v>
      </c>
    </row>
    <row r="1294">
      <c r="A1294" t="inlineStr">
        <is>
          <t>NMB</t>
        </is>
      </c>
      <c r="B1294" t="inlineStr">
        <is>
          <t>NEW YORK N Y CITY TRANS 3.0 01AUG48</t>
        </is>
      </c>
      <c r="C1294" t="inlineStr">
        <is>
          <t>NYCGEN</t>
        </is>
      </c>
      <c r="D1294" t="inlineStr">
        <is>
          <t>9A6SJFV</t>
        </is>
      </c>
      <c r="E1294" t="inlineStr">
        <is>
          <t>US64971XG517</t>
        </is>
      </c>
      <c r="F1294" t="inlineStr">
        <is>
          <t>64971XG51</t>
        </is>
      </c>
      <c r="G1294" s="1" t="n">
        <v>3000000</v>
      </c>
      <c r="H1294" s="1" t="n">
        <v>75.13774667</v>
      </c>
      <c r="I1294" s="2" t="n">
        <v>2254132.4</v>
      </c>
      <c r="J1294" s="3" t="n">
        <v>0.04616417</v>
      </c>
      <c r="K1294" s="4" t="n">
        <v>48828613.73</v>
      </c>
      <c r="L1294" s="5" t="n">
        <v>1925001</v>
      </c>
      <c r="M1294" s="6" t="n">
        <v>25.36550045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64971XG51</t>
        </is>
      </c>
      <c r="U1294" t="inlineStr">
        <is>
          <t>Bond</t>
        </is>
      </c>
      <c r="AG1294" t="n">
        <v>-0.000663</v>
      </c>
    </row>
    <row r="1295">
      <c r="A1295" t="inlineStr">
        <is>
          <t>NMB</t>
        </is>
      </c>
      <c r="B1295" t="inlineStr">
        <is>
          <t>NEW YORK ST TWY AUTH ST 5.0 15MAR59</t>
        </is>
      </c>
      <c r="C1295" t="inlineStr">
        <is>
          <t>NYSTRN</t>
        </is>
      </c>
      <c r="D1295" t="inlineStr">
        <is>
          <t>9AAHHTY</t>
        </is>
      </c>
      <c r="E1295" t="inlineStr">
        <is>
          <t>US650028C684</t>
        </is>
      </c>
      <c r="F1295" t="inlineStr">
        <is>
          <t>650028C68</t>
        </is>
      </c>
      <c r="G1295" s="1" t="n">
        <v>1500000</v>
      </c>
      <c r="H1295" s="1" t="n">
        <v>104.87673667</v>
      </c>
      <c r="I1295" s="2" t="n">
        <v>1573151.05</v>
      </c>
      <c r="J1295" s="3" t="n">
        <v>0.03221781</v>
      </c>
      <c r="K1295" s="4" t="n">
        <v>48828613.73</v>
      </c>
      <c r="L1295" s="5" t="n">
        <v>1925001</v>
      </c>
      <c r="M1295" s="6" t="n">
        <v>25.36550045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650028C68</t>
        </is>
      </c>
      <c r="U1295" t="inlineStr">
        <is>
          <t>Bond</t>
        </is>
      </c>
      <c r="AG1295" t="n">
        <v>-0.000663</v>
      </c>
    </row>
    <row r="1296">
      <c r="A1296" t="inlineStr">
        <is>
          <t>NMB</t>
        </is>
      </c>
      <c r="B1296" t="inlineStr">
        <is>
          <t>NEW YORK ST TWY AUTH ST 5.0 15MAR55</t>
        </is>
      </c>
      <c r="C1296" t="inlineStr">
        <is>
          <t>NYSTRN</t>
        </is>
      </c>
      <c r="D1296" t="inlineStr">
        <is>
          <t>9AAHI2D</t>
        </is>
      </c>
      <c r="E1296" t="inlineStr">
        <is>
          <t>US650028C270</t>
        </is>
      </c>
      <c r="F1296" t="inlineStr">
        <is>
          <t>650028C27</t>
        </is>
      </c>
      <c r="G1296" s="1" t="n">
        <v>2000000</v>
      </c>
      <c r="H1296" s="1" t="n">
        <v>105.20200667</v>
      </c>
      <c r="I1296" s="2" t="n">
        <v>2104040.13</v>
      </c>
      <c r="J1296" s="3" t="n">
        <v>0.04309031</v>
      </c>
      <c r="K1296" s="4" t="n">
        <v>48828613.73</v>
      </c>
      <c r="L1296" s="5" t="n">
        <v>1925001</v>
      </c>
      <c r="M1296" s="6" t="n">
        <v>25.36550045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650028C27</t>
        </is>
      </c>
      <c r="U1296" t="inlineStr">
        <is>
          <t>Bond</t>
        </is>
      </c>
      <c r="AG1296" t="n">
        <v>-0.000663</v>
      </c>
    </row>
    <row r="1297">
      <c r="A1297" t="inlineStr">
        <is>
          <t>NMB</t>
        </is>
      </c>
      <c r="B1297" t="inlineStr">
        <is>
          <t>PENNSYLVANIA ECONOMIC D 4.0 01AUG54</t>
        </is>
      </c>
      <c r="C1297" t="inlineStr">
        <is>
          <t>PASDEV</t>
        </is>
      </c>
      <c r="D1297" t="inlineStr">
        <is>
          <t>9A9075T</t>
        </is>
      </c>
      <c r="E1297" t="inlineStr">
        <is>
          <t>US70869PQC40</t>
        </is>
      </c>
      <c r="F1297" t="inlineStr">
        <is>
          <t>70869PQC4</t>
        </is>
      </c>
      <c r="G1297" s="1" t="n">
        <v>2410000</v>
      </c>
      <c r="H1297" s="1" t="n">
        <v>92.20559556000001</v>
      </c>
      <c r="I1297" s="2" t="n">
        <v>2222154.85</v>
      </c>
      <c r="J1297" s="3" t="n">
        <v>0.04550928</v>
      </c>
      <c r="K1297" s="4" t="n">
        <v>48828613.73</v>
      </c>
      <c r="L1297" s="5" t="n">
        <v>1925001</v>
      </c>
      <c r="M1297" s="6" t="n">
        <v>25.36550045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70869PQC4</t>
        </is>
      </c>
      <c r="U1297" t="inlineStr">
        <is>
          <t>Bond</t>
        </is>
      </c>
      <c r="AG1297" t="n">
        <v>-0.000663</v>
      </c>
    </row>
    <row r="1298">
      <c r="A1298" t="inlineStr">
        <is>
          <t>NMB</t>
        </is>
      </c>
      <c r="B1298" t="inlineStr">
        <is>
          <t>PENNSYLVANIA ST HIGHER 5.5 15AUG55</t>
        </is>
      </c>
      <c r="C1298" t="inlineStr">
        <is>
          <t>PASHGR</t>
        </is>
      </c>
      <c r="D1298" t="inlineStr">
        <is>
          <t>9AAF4O8</t>
        </is>
      </c>
      <c r="E1298" t="inlineStr">
        <is>
          <t>US70917TTU50</t>
        </is>
      </c>
      <c r="F1298" t="inlineStr">
        <is>
          <t>70917TTU5</t>
        </is>
      </c>
      <c r="G1298" s="1" t="n">
        <v>2000000</v>
      </c>
      <c r="H1298" s="1" t="n">
        <v>108.73655</v>
      </c>
      <c r="I1298" s="2" t="n">
        <v>2174731</v>
      </c>
      <c r="J1298" s="3" t="n">
        <v>0.04453805</v>
      </c>
      <c r="K1298" s="4" t="n">
        <v>48828613.73</v>
      </c>
      <c r="L1298" s="5" t="n">
        <v>1925001</v>
      </c>
      <c r="M1298" s="6" t="n">
        <v>25.36550045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70917TTU5</t>
        </is>
      </c>
      <c r="U1298" t="inlineStr">
        <is>
          <t>Bond</t>
        </is>
      </c>
      <c r="AG1298" t="n">
        <v>-0.000663</v>
      </c>
    </row>
    <row r="1299">
      <c r="A1299" t="inlineStr">
        <is>
          <t>NMB</t>
        </is>
      </c>
      <c r="B1299" t="inlineStr">
        <is>
          <t>PENNSYLVANIA ST TPK C 4.125 01DEC50</t>
        </is>
      </c>
      <c r="C1299" t="inlineStr">
        <is>
          <t>PASTRN</t>
        </is>
      </c>
      <c r="D1299" t="inlineStr">
        <is>
          <t>9AA1FS9</t>
        </is>
      </c>
      <c r="E1299" t="inlineStr">
        <is>
          <t>US709225NX01</t>
        </is>
      </c>
      <c r="F1299" t="inlineStr">
        <is>
          <t>709225NX0</t>
        </is>
      </c>
      <c r="G1299" s="1" t="n">
        <v>2000000</v>
      </c>
      <c r="H1299" s="1" t="n">
        <v>95.19532667</v>
      </c>
      <c r="I1299" s="2" t="n">
        <v>1903906.53</v>
      </c>
      <c r="J1299" s="3" t="n">
        <v>0.03899162</v>
      </c>
      <c r="K1299" s="4" t="n">
        <v>48828613.73</v>
      </c>
      <c r="L1299" s="5" t="n">
        <v>1925001</v>
      </c>
      <c r="M1299" s="6" t="n">
        <v>25.36550045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709225NX0</t>
        </is>
      </c>
      <c r="U1299" t="inlineStr">
        <is>
          <t>Bond</t>
        </is>
      </c>
      <c r="AG1299" t="n">
        <v>-0.000663</v>
      </c>
    </row>
    <row r="1300">
      <c r="A1300" t="inlineStr">
        <is>
          <t>NMB</t>
        </is>
      </c>
      <c r="B1300" t="inlineStr">
        <is>
          <t>PHILADELPHIA PA GAS WK 5.25 01AUG54</t>
        </is>
      </c>
      <c r="C1300" t="inlineStr">
        <is>
          <t>PHIUTL</t>
        </is>
      </c>
      <c r="D1300" t="inlineStr">
        <is>
          <t>9A9JX6D</t>
        </is>
      </c>
      <c r="E1300" t="inlineStr">
        <is>
          <t>US71783MDF95</t>
        </is>
      </c>
      <c r="F1300" t="inlineStr">
        <is>
          <t>71783MDF9</t>
        </is>
      </c>
      <c r="G1300" s="1" t="n">
        <v>1500000</v>
      </c>
      <c r="H1300" s="1" t="n">
        <v>105.97452667</v>
      </c>
      <c r="I1300" s="2" t="n">
        <v>1589617.9</v>
      </c>
      <c r="J1300" s="3" t="n">
        <v>0.03255505</v>
      </c>
      <c r="K1300" s="4" t="n">
        <v>48828613.73</v>
      </c>
      <c r="L1300" s="5" t="n">
        <v>1925001</v>
      </c>
      <c r="M1300" s="6" t="n">
        <v>25.36550045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71783MDF9</t>
        </is>
      </c>
      <c r="U1300" t="inlineStr">
        <is>
          <t>Bond</t>
        </is>
      </c>
      <c r="AG1300" t="n">
        <v>-0.000663</v>
      </c>
    </row>
    <row r="1301">
      <c r="A1301" t="inlineStr">
        <is>
          <t>NMB</t>
        </is>
      </c>
      <c r="B1301" t="inlineStr">
        <is>
          <t>SAN DIEGO CALIF UNI SCH 3.0 01JUL50</t>
        </is>
      </c>
      <c r="C1301" t="inlineStr">
        <is>
          <t>SDGEDU</t>
        </is>
      </c>
      <c r="D1301" t="inlineStr">
        <is>
          <t>BLCX252</t>
        </is>
      </c>
      <c r="E1301" t="inlineStr">
        <is>
          <t>US797356BC55</t>
        </is>
      </c>
      <c r="F1301" t="inlineStr">
        <is>
          <t>797356BC5</t>
        </is>
      </c>
      <c r="G1301" s="1" t="n">
        <v>1980000</v>
      </c>
      <c r="H1301" s="1" t="n">
        <v>76.53190667</v>
      </c>
      <c r="I1301" s="2" t="n">
        <v>1515331.75</v>
      </c>
      <c r="J1301" s="3" t="n">
        <v>0.03103368</v>
      </c>
      <c r="K1301" s="4" t="n">
        <v>48828613.73</v>
      </c>
      <c r="L1301" s="5" t="n">
        <v>1925001</v>
      </c>
      <c r="M1301" s="6" t="n">
        <v>25.36550045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797356BC5</t>
        </is>
      </c>
      <c r="U1301" t="inlineStr">
        <is>
          <t>Bond</t>
        </is>
      </c>
      <c r="AG1301" t="n">
        <v>-0.000663</v>
      </c>
    </row>
    <row r="1302">
      <c r="A1302" t="inlineStr">
        <is>
          <t>NMB</t>
        </is>
      </c>
      <c r="B1302" t="inlineStr">
        <is>
          <t>TRIBOROUGH BRD TUNL 4.125 15MAY54</t>
        </is>
      </c>
      <c r="C1302" t="inlineStr">
        <is>
          <t>TRBTRN</t>
        </is>
      </c>
      <c r="D1302" t="inlineStr">
        <is>
          <t>BQGD0J3</t>
        </is>
      </c>
      <c r="E1302" t="inlineStr">
        <is>
          <t>US89602HHG56</t>
        </is>
      </c>
      <c r="F1302" t="inlineStr">
        <is>
          <t>89602HHG5</t>
        </is>
      </c>
      <c r="G1302" s="1" t="n">
        <v>1000000</v>
      </c>
      <c r="H1302" s="1" t="n">
        <v>95.61396000000001</v>
      </c>
      <c r="I1302" s="2" t="n">
        <v>956139.6</v>
      </c>
      <c r="J1302" s="3" t="n">
        <v>0.01958154</v>
      </c>
      <c r="K1302" s="4" t="n">
        <v>48828613.73</v>
      </c>
      <c r="L1302" s="5" t="n">
        <v>1925001</v>
      </c>
      <c r="M1302" s="6" t="n">
        <v>25.36550045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89602HHG5</t>
        </is>
      </c>
      <c r="U1302" t="inlineStr">
        <is>
          <t>Bond</t>
        </is>
      </c>
      <c r="AG1302" t="n">
        <v>-0.000663</v>
      </c>
    </row>
    <row r="1303">
      <c r="A1303" t="inlineStr">
        <is>
          <t>NMB</t>
        </is>
      </c>
      <c r="B1303" t="inlineStr">
        <is>
          <t>TRIBOROUGH BRDG + TUNL 4.0 15MAY57</t>
        </is>
      </c>
      <c r="C1303" t="inlineStr">
        <is>
          <t>TRITRN</t>
        </is>
      </c>
      <c r="D1303" t="inlineStr">
        <is>
          <t>BN7SCD4</t>
        </is>
      </c>
      <c r="E1303" t="inlineStr">
        <is>
          <t>US896035BF85</t>
        </is>
      </c>
      <c r="F1303" t="inlineStr">
        <is>
          <t>896035BF8</t>
        </is>
      </c>
      <c r="G1303" s="1" t="n">
        <v>2000000</v>
      </c>
      <c r="H1303" s="1" t="n">
        <v>91.55705</v>
      </c>
      <c r="I1303" s="2" t="n">
        <v>1831141</v>
      </c>
      <c r="J1303" s="3" t="n">
        <v>0.03750139</v>
      </c>
      <c r="K1303" s="4" t="n">
        <v>48828613.73</v>
      </c>
      <c r="L1303" s="5" t="n">
        <v>1925001</v>
      </c>
      <c r="M1303" s="6" t="n">
        <v>25.36550045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896035BF8</t>
        </is>
      </c>
      <c r="U1303" t="inlineStr">
        <is>
          <t>Bond</t>
        </is>
      </c>
      <c r="AG1303" t="n">
        <v>-0.000663</v>
      </c>
    </row>
    <row r="1304">
      <c r="A1304" t="inlineStr">
        <is>
          <t>NMB</t>
        </is>
      </c>
      <c r="B1304" t="inlineStr">
        <is>
          <t>TEXAS TRANSN FIN CORP S 5.5 01OCT55</t>
        </is>
      </c>
      <c r="D1304" t="inlineStr">
        <is>
          <t>9AAR186</t>
        </is>
      </c>
      <c r="E1304" t="inlineStr">
        <is>
          <t>US88283PAP27</t>
        </is>
      </c>
      <c r="F1304" t="inlineStr">
        <is>
          <t>88283PAP2</t>
        </is>
      </c>
      <c r="G1304" s="1" t="n">
        <v>1000000</v>
      </c>
      <c r="H1304" s="1" t="n">
        <v>108.71143</v>
      </c>
      <c r="I1304" s="2" t="n">
        <v>1087114.3</v>
      </c>
      <c r="J1304" s="3" t="n">
        <v>0.02226388</v>
      </c>
      <c r="K1304" s="4" t="n">
        <v>48828613.73</v>
      </c>
      <c r="L1304" s="5" t="n">
        <v>1925001</v>
      </c>
      <c r="M1304" s="6" t="n">
        <v>25.36550045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88283PAP2</t>
        </is>
      </c>
      <c r="U1304" t="inlineStr">
        <is>
          <t>Bond</t>
        </is>
      </c>
      <c r="AG1304" t="n">
        <v>-0.000663</v>
      </c>
    </row>
    <row r="1305">
      <c r="A1305" t="inlineStr">
        <is>
          <t>NMB</t>
        </is>
      </c>
      <c r="B1305" t="inlineStr">
        <is>
          <t>Cash</t>
        </is>
      </c>
      <c r="C1305" t="inlineStr">
        <is>
          <t>Cash</t>
        </is>
      </c>
      <c r="G1305" s="1" t="n">
        <v>3306231.46</v>
      </c>
      <c r="H1305" s="1" t="n">
        <v>1</v>
      </c>
      <c r="I1305" s="2" t="n">
        <v>3306231.46</v>
      </c>
      <c r="J1305" s="3" t="n">
        <v>0.06771094</v>
      </c>
      <c r="K1305" s="4" t="n">
        <v>48828613.73</v>
      </c>
      <c r="L1305" s="5" t="n">
        <v>1925001</v>
      </c>
      <c r="M1305" s="6" t="n">
        <v>25.36550045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Cash</t>
        </is>
      </c>
      <c r="U1305" t="inlineStr">
        <is>
          <t>Cash</t>
        </is>
      </c>
      <c r="AG1305" t="n">
        <v>-0.000663</v>
      </c>
    </row>
    <row r="1306">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row>
    <row r="1307">
      <c r="A1307" t="inlineStr">
        <is>
          <t>NXTI</t>
        </is>
      </c>
      <c r="B1307" t="inlineStr">
        <is>
          <t>AGILENT TECHNOLOGIES INC USD 0.01</t>
        </is>
      </c>
      <c r="C1307" t="inlineStr">
        <is>
          <t>A</t>
        </is>
      </c>
      <c r="D1307" t="inlineStr">
        <is>
          <t>2520153</t>
        </is>
      </c>
      <c r="E1307" t="inlineStr">
        <is>
          <t>US00846U1016</t>
        </is>
      </c>
      <c r="F1307" t="inlineStr">
        <is>
          <t>00846U101</t>
        </is>
      </c>
      <c r="G1307" s="1" t="n">
        <v>468</v>
      </c>
      <c r="H1307" s="1" t="n">
        <v>140.81</v>
      </c>
      <c r="I1307" s="2" t="n">
        <v>65899.08</v>
      </c>
      <c r="J1307" s="3" t="n">
        <v>0.00223734</v>
      </c>
      <c r="K1307" s="4" t="n">
        <v>29454182.58</v>
      </c>
      <c r="L1307" s="5" t="n">
        <v>900001</v>
      </c>
      <c r="M1307" s="6" t="n">
        <v>32.72683317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00846U101</t>
        </is>
      </c>
      <c r="U1307" t="inlineStr">
        <is>
          <t>Equity</t>
        </is>
      </c>
    </row>
    <row r="1308">
      <c r="A1308" t="inlineStr">
        <is>
          <t>NXTI</t>
        </is>
      </c>
      <c r="B1308" t="inlineStr">
        <is>
          <t>AIRBNB INC USD 0.0001</t>
        </is>
      </c>
      <c r="C1308" t="inlineStr">
        <is>
          <t>ABNB</t>
        </is>
      </c>
      <c r="D1308" t="inlineStr">
        <is>
          <t>BMGYYH4</t>
        </is>
      </c>
      <c r="E1308" t="inlineStr">
        <is>
          <t>US0090661010</t>
        </is>
      </c>
      <c r="F1308" t="inlineStr">
        <is>
          <t>009066101</t>
        </is>
      </c>
      <c r="G1308" s="1" t="n">
        <v>873</v>
      </c>
      <c r="H1308" s="1" t="n">
        <v>119.99</v>
      </c>
      <c r="I1308" s="2" t="n">
        <v>104751.27</v>
      </c>
      <c r="J1308" s="3" t="n">
        <v>0.00355641</v>
      </c>
      <c r="K1308" s="4" t="n">
        <v>29454182.58</v>
      </c>
      <c r="L1308" s="5" t="n">
        <v>900001</v>
      </c>
      <c r="M1308" s="6" t="n">
        <v>32.72683317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009066101</t>
        </is>
      </c>
      <c r="U1308" t="inlineStr">
        <is>
          <t>Equity</t>
        </is>
      </c>
    </row>
    <row r="1309">
      <c r="A1309" t="inlineStr">
        <is>
          <t>NXTI</t>
        </is>
      </c>
      <c r="B1309" t="inlineStr">
        <is>
          <t>ACADIA PHARMACEUTICALS I USD 0.0001</t>
        </is>
      </c>
      <c r="C1309" t="inlineStr">
        <is>
          <t>ACAD</t>
        </is>
      </c>
      <c r="D1309" t="inlineStr">
        <is>
          <t>2713317</t>
        </is>
      </c>
      <c r="E1309" t="inlineStr">
        <is>
          <t>US0042251084</t>
        </is>
      </c>
      <c r="F1309" t="inlineStr">
        <is>
          <t>004225108</t>
        </is>
      </c>
      <c r="G1309" s="1" t="n">
        <v>1061</v>
      </c>
      <c r="H1309" s="1" t="n">
        <v>21.31</v>
      </c>
      <c r="I1309" s="2" t="n">
        <v>22609.91</v>
      </c>
      <c r="J1309" s="3" t="n">
        <v>0.00076763</v>
      </c>
      <c r="K1309" s="4" t="n">
        <v>29454182.58</v>
      </c>
      <c r="L1309" s="5" t="n">
        <v>900001</v>
      </c>
      <c r="M1309" s="6" t="n">
        <v>32.72683317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004225108</t>
        </is>
      </c>
      <c r="U1309" t="inlineStr">
        <is>
          <t>Equity</t>
        </is>
      </c>
    </row>
    <row r="1310">
      <c r="A1310" t="inlineStr">
        <is>
          <t>NXTI</t>
        </is>
      </c>
      <c r="B1310" t="inlineStr">
        <is>
          <t>ARCH CAPIT COM USD0.01</t>
        </is>
      </c>
      <c r="C1310" t="inlineStr">
        <is>
          <t>ACGL</t>
        </is>
      </c>
      <c r="D1310" t="inlineStr">
        <is>
          <t>2740542</t>
        </is>
      </c>
      <c r="E1310" t="inlineStr">
        <is>
          <t>BMG0450A1053</t>
        </is>
      </c>
      <c r="F1310" t="inlineStr">
        <is>
          <t>G0450A105</t>
        </is>
      </c>
      <c r="G1310" s="1" t="n">
        <v>352</v>
      </c>
      <c r="H1310" s="1" t="n">
        <v>93.09999999999999</v>
      </c>
      <c r="I1310" s="2" t="n">
        <v>32771.2</v>
      </c>
      <c r="J1310" s="3" t="n">
        <v>0.00111262</v>
      </c>
      <c r="K1310" s="4" t="n">
        <v>29454182.58</v>
      </c>
      <c r="L1310" s="5" t="n">
        <v>900001</v>
      </c>
      <c r="M1310" s="6" t="n">
        <v>32.72683317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G0450A105</t>
        </is>
      </c>
      <c r="U1310" t="inlineStr">
        <is>
          <t>Equity</t>
        </is>
      </c>
    </row>
    <row r="1311">
      <c r="A1311" t="inlineStr">
        <is>
          <t>NXTI</t>
        </is>
      </c>
      <c r="B1311" t="inlineStr">
        <is>
          <t>ADOBE SYST COM USD0.0001</t>
        </is>
      </c>
      <c r="C1311" t="inlineStr">
        <is>
          <t>ADBE</t>
        </is>
      </c>
      <c r="D1311" t="inlineStr">
        <is>
          <t>2008154</t>
        </is>
      </c>
      <c r="E1311" t="inlineStr">
        <is>
          <t>US00724F1012</t>
        </is>
      </c>
      <c r="F1311" t="inlineStr">
        <is>
          <t>00724F101</t>
        </is>
      </c>
      <c r="G1311" s="1" t="n">
        <v>1717</v>
      </c>
      <c r="H1311" s="1" t="n">
        <v>348.77</v>
      </c>
      <c r="I1311" s="2" t="n">
        <v>598838.09</v>
      </c>
      <c r="J1311" s="3" t="n">
        <v>0.02033117</v>
      </c>
      <c r="K1311" s="4" t="n">
        <v>29454182.58</v>
      </c>
      <c r="L1311" s="5" t="n">
        <v>900001</v>
      </c>
      <c r="M1311" s="6" t="n">
        <v>32.72683317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00724F101</t>
        </is>
      </c>
      <c r="U1311" t="inlineStr">
        <is>
          <t>Equity</t>
        </is>
      </c>
    </row>
    <row r="1312">
      <c r="A1312" t="inlineStr">
        <is>
          <t>NXTI</t>
        </is>
      </c>
      <c r="B1312" t="inlineStr">
        <is>
          <t>AUTODESK I COM USD0.01</t>
        </is>
      </c>
      <c r="C1312" t="inlineStr">
        <is>
          <t>ADSK</t>
        </is>
      </c>
      <c r="D1312" t="inlineStr">
        <is>
          <t>2065159</t>
        </is>
      </c>
      <c r="E1312" t="inlineStr">
        <is>
          <t>US0527691069</t>
        </is>
      </c>
      <c r="F1312" t="inlineStr">
        <is>
          <t>052769106</t>
        </is>
      </c>
      <c r="G1312" s="1" t="n">
        <v>868</v>
      </c>
      <c r="H1312" s="1" t="n">
        <v>311.41</v>
      </c>
      <c r="I1312" s="2" t="n">
        <v>270303.88</v>
      </c>
      <c r="J1312" s="3" t="n">
        <v>0.009177100000000001</v>
      </c>
      <c r="K1312" s="4" t="n">
        <v>29454182.58</v>
      </c>
      <c r="L1312" s="5" t="n">
        <v>900001</v>
      </c>
      <c r="M1312" s="6" t="n">
        <v>32.72683317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052769106</t>
        </is>
      </c>
      <c r="U1312" t="inlineStr">
        <is>
          <t>Equity</t>
        </is>
      </c>
    </row>
    <row r="1313">
      <c r="A1313" t="inlineStr">
        <is>
          <t>NXTI</t>
        </is>
      </c>
      <c r="B1313" t="inlineStr">
        <is>
          <t>AFLAC INC USD 0.1</t>
        </is>
      </c>
      <c r="C1313" t="inlineStr">
        <is>
          <t>AFL</t>
        </is>
      </c>
      <c r="D1313" t="inlineStr">
        <is>
          <t>2026361</t>
        </is>
      </c>
      <c r="E1313" t="inlineStr">
        <is>
          <t>US0010551028</t>
        </is>
      </c>
      <c r="F1313" t="inlineStr">
        <is>
          <t>001055102</t>
        </is>
      </c>
      <c r="G1313" s="1" t="n">
        <v>496</v>
      </c>
      <c r="H1313" s="1" t="n">
        <v>111.9</v>
      </c>
      <c r="I1313" s="2" t="n">
        <v>55502.4</v>
      </c>
      <c r="J1313" s="3" t="n">
        <v>0.00188436</v>
      </c>
      <c r="K1313" s="4" t="n">
        <v>29454182.58</v>
      </c>
      <c r="L1313" s="5" t="n">
        <v>900001</v>
      </c>
      <c r="M1313" s="6" t="n">
        <v>32.72683317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001055102</t>
        </is>
      </c>
      <c r="U1313" t="inlineStr">
        <is>
          <t>Equity</t>
        </is>
      </c>
    </row>
    <row r="1314">
      <c r="A1314" t="inlineStr">
        <is>
          <t>NXTI</t>
        </is>
      </c>
      <c r="B1314" t="inlineStr">
        <is>
          <t>AFFIRM HLDGS INC USD 0.00001</t>
        </is>
      </c>
      <c r="C1314" t="inlineStr">
        <is>
          <t>AFRM</t>
        </is>
      </c>
      <c r="D1314" t="inlineStr">
        <is>
          <t>BMF9NM8</t>
        </is>
      </c>
      <c r="E1314" t="inlineStr">
        <is>
          <t>US00827B1061</t>
        </is>
      </c>
      <c r="F1314" t="inlineStr">
        <is>
          <t>00827B106</t>
        </is>
      </c>
      <c r="G1314" s="1" t="n">
        <v>305</v>
      </c>
      <c r="H1314" s="1" t="n">
        <v>75.25</v>
      </c>
      <c r="I1314" s="2" t="n">
        <v>22951.25</v>
      </c>
      <c r="J1314" s="3" t="n">
        <v>0.00077922</v>
      </c>
      <c r="K1314" s="4" t="n">
        <v>29454182.58</v>
      </c>
      <c r="L1314" s="5" t="n">
        <v>900001</v>
      </c>
      <c r="M1314" s="6" t="n">
        <v>32.72683317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00827B106</t>
        </is>
      </c>
      <c r="U1314" t="inlineStr">
        <is>
          <t>Equity</t>
        </is>
      </c>
    </row>
    <row r="1315">
      <c r="A1315" t="inlineStr">
        <is>
          <t>NXTI</t>
        </is>
      </c>
      <c r="B1315" t="inlineStr">
        <is>
          <t>AMERICAN INTL GROUP INC USD 2.5</t>
        </is>
      </c>
      <c r="C1315" t="inlineStr">
        <is>
          <t>AIG</t>
        </is>
      </c>
      <c r="D1315" t="inlineStr">
        <is>
          <t>2027342</t>
        </is>
      </c>
      <c r="E1315" t="inlineStr">
        <is>
          <t>US0268747849</t>
        </is>
      </c>
      <c r="F1315" t="inlineStr">
        <is>
          <t>026874784</t>
        </is>
      </c>
      <c r="G1315" s="1" t="n">
        <v>543</v>
      </c>
      <c r="H1315" s="1" t="n">
        <v>84</v>
      </c>
      <c r="I1315" s="2" t="n">
        <v>45612</v>
      </c>
      <c r="J1315" s="3" t="n">
        <v>0.00154857</v>
      </c>
      <c r="K1315" s="4" t="n">
        <v>29454182.58</v>
      </c>
      <c r="L1315" s="5" t="n">
        <v>900001</v>
      </c>
      <c r="M1315" s="6" t="n">
        <v>32.72683317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026874784</t>
        </is>
      </c>
      <c r="U1315" t="inlineStr">
        <is>
          <t>Equity</t>
        </is>
      </c>
    </row>
    <row r="1316">
      <c r="A1316" t="inlineStr">
        <is>
          <t>NXTI</t>
        </is>
      </c>
      <c r="B1316" t="inlineStr">
        <is>
          <t>GALLAGHER ARTHUR J + CO USD 1.0</t>
        </is>
      </c>
      <c r="C1316" t="inlineStr">
        <is>
          <t>AJG</t>
        </is>
      </c>
      <c r="D1316" t="inlineStr">
        <is>
          <t>2359506</t>
        </is>
      </c>
      <c r="E1316" t="inlineStr">
        <is>
          <t>US3635761097</t>
        </is>
      </c>
      <c r="F1316" t="inlineStr">
        <is>
          <t>363576109</t>
        </is>
      </c>
      <c r="G1316" s="1" t="n">
        <v>245</v>
      </c>
      <c r="H1316" s="1" t="n">
        <v>306.94</v>
      </c>
      <c r="I1316" s="2" t="n">
        <v>75200.3</v>
      </c>
      <c r="J1316" s="3" t="n">
        <v>0.00255313</v>
      </c>
      <c r="K1316" s="4" t="n">
        <v>29454182.58</v>
      </c>
      <c r="L1316" s="5" t="n">
        <v>900001</v>
      </c>
      <c r="M1316" s="6" t="n">
        <v>32.72683317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363576109</t>
        </is>
      </c>
      <c r="U1316" t="inlineStr">
        <is>
          <t>Equity</t>
        </is>
      </c>
    </row>
    <row r="1317">
      <c r="A1317" t="inlineStr">
        <is>
          <t>NXTI</t>
        </is>
      </c>
      <c r="B1317" t="inlineStr">
        <is>
          <t>ALIGN TECHNOLOGY INC USD 0.0001</t>
        </is>
      </c>
      <c r="C1317" t="inlineStr">
        <is>
          <t>ALGN</t>
        </is>
      </c>
      <c r="D1317" t="inlineStr">
        <is>
          <t>2679204</t>
        </is>
      </c>
      <c r="E1317" t="inlineStr">
        <is>
          <t>US0162551016</t>
        </is>
      </c>
      <c r="F1317" t="inlineStr">
        <is>
          <t>016255101</t>
        </is>
      </c>
      <c r="G1317" s="1" t="n">
        <v>450</v>
      </c>
      <c r="H1317" s="1" t="n">
        <v>133.09</v>
      </c>
      <c r="I1317" s="2" t="n">
        <v>59890.5</v>
      </c>
      <c r="J1317" s="3" t="n">
        <v>0.00203334</v>
      </c>
      <c r="K1317" s="4" t="n">
        <v>29454182.58</v>
      </c>
      <c r="L1317" s="5" t="n">
        <v>900001</v>
      </c>
      <c r="M1317" s="6" t="n">
        <v>32.72683317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016255101</t>
        </is>
      </c>
      <c r="U1317" t="inlineStr">
        <is>
          <t>Equity</t>
        </is>
      </c>
    </row>
    <row r="1318">
      <c r="A1318" t="inlineStr">
        <is>
          <t>NXTI</t>
        </is>
      </c>
      <c r="B1318" t="inlineStr">
        <is>
          <t>ALKERMES PLC USD 0.01</t>
        </is>
      </c>
      <c r="C1318" t="inlineStr">
        <is>
          <t>ALKS</t>
        </is>
      </c>
      <c r="D1318" t="inlineStr">
        <is>
          <t>B3P6D26</t>
        </is>
      </c>
      <c r="E1318" t="inlineStr">
        <is>
          <t>IE00B56GVS15</t>
        </is>
      </c>
      <c r="F1318" t="inlineStr">
        <is>
          <t>G01767105</t>
        </is>
      </c>
      <c r="G1318" s="1" t="n">
        <v>1092</v>
      </c>
      <c r="H1318" s="1" t="n">
        <v>31.51</v>
      </c>
      <c r="I1318" s="2" t="n">
        <v>34408.92</v>
      </c>
      <c r="J1318" s="3" t="n">
        <v>0.00116822</v>
      </c>
      <c r="K1318" s="4" t="n">
        <v>29454182.58</v>
      </c>
      <c r="L1318" s="5" t="n">
        <v>900001</v>
      </c>
      <c r="M1318" s="6" t="n">
        <v>32.72683317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G01767105</t>
        </is>
      </c>
      <c r="U1318" t="inlineStr">
        <is>
          <t>Equity</t>
        </is>
      </c>
    </row>
    <row r="1319">
      <c r="A1319" t="inlineStr">
        <is>
          <t>NXTI</t>
        </is>
      </c>
      <c r="B1319" t="inlineStr">
        <is>
          <t>ALLSTATE CORP USD 0.01</t>
        </is>
      </c>
      <c r="C1319" t="inlineStr">
        <is>
          <t>ALL</t>
        </is>
      </c>
      <c r="D1319" t="inlineStr">
        <is>
          <t>2019952</t>
        </is>
      </c>
      <c r="E1319" t="inlineStr">
        <is>
          <t>US0200021014</t>
        </is>
      </c>
      <c r="F1319" t="inlineStr">
        <is>
          <t>020002101</t>
        </is>
      </c>
      <c r="G1319" s="1" t="n">
        <v>257</v>
      </c>
      <c r="H1319" s="1" t="n">
        <v>212.35</v>
      </c>
      <c r="I1319" s="2" t="n">
        <v>54573.95</v>
      </c>
      <c r="J1319" s="3" t="n">
        <v>0.00185284</v>
      </c>
      <c r="K1319" s="4" t="n">
        <v>29454182.58</v>
      </c>
      <c r="L1319" s="5" t="n">
        <v>900001</v>
      </c>
      <c r="M1319" s="6" t="n">
        <v>32.72683317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020002101</t>
        </is>
      </c>
      <c r="U1319" t="inlineStr">
        <is>
          <t>Equity</t>
        </is>
      </c>
    </row>
    <row r="1320">
      <c r="A1320" t="inlineStr">
        <is>
          <t>NXTI</t>
        </is>
      </c>
      <c r="B1320" t="inlineStr">
        <is>
          <t>ALNYLAM PHARMACEUTICALS IN USD 0.01</t>
        </is>
      </c>
      <c r="C1320" t="inlineStr">
        <is>
          <t>ALNY</t>
        </is>
      </c>
      <c r="D1320" t="inlineStr">
        <is>
          <t>B00FWN1</t>
        </is>
      </c>
      <c r="E1320" t="inlineStr">
        <is>
          <t>US02043Q1076</t>
        </is>
      </c>
      <c r="F1320" t="inlineStr">
        <is>
          <t>02043Q107</t>
        </is>
      </c>
      <c r="G1320" s="1" t="n">
        <v>774</v>
      </c>
      <c r="H1320" s="1" t="n">
        <v>450.68</v>
      </c>
      <c r="I1320" s="2" t="n">
        <v>348826.32</v>
      </c>
      <c r="J1320" s="3" t="n">
        <v>0.01184301</v>
      </c>
      <c r="K1320" s="4" t="n">
        <v>29454182.58</v>
      </c>
      <c r="L1320" s="5" t="n">
        <v>900001</v>
      </c>
      <c r="M1320" s="6" t="n">
        <v>32.72683317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02043Q107</t>
        </is>
      </c>
      <c r="U1320" t="inlineStr">
        <is>
          <t>Equity</t>
        </is>
      </c>
    </row>
    <row r="1321">
      <c r="A1321" t="inlineStr">
        <is>
          <t>NXTI</t>
        </is>
      </c>
      <c r="B1321" t="inlineStr">
        <is>
          <t>APPLIED MATLS INC USD 0.01</t>
        </is>
      </c>
      <c r="C1321" t="inlineStr">
        <is>
          <t>AMAT</t>
        </is>
      </c>
      <c r="D1321" t="inlineStr">
        <is>
          <t>2046552</t>
        </is>
      </c>
      <c r="E1321" t="inlineStr">
        <is>
          <t>US0382221051</t>
        </is>
      </c>
      <c r="F1321" t="inlineStr">
        <is>
          <t>038222105</t>
        </is>
      </c>
      <c r="G1321" s="1" t="n">
        <v>840</v>
      </c>
      <c r="H1321" s="1" t="n">
        <v>217.51</v>
      </c>
      <c r="I1321" s="2" t="n">
        <v>182708.4</v>
      </c>
      <c r="J1321" s="3" t="n">
        <v>0.00620314</v>
      </c>
      <c r="K1321" s="4" t="n">
        <v>29454182.58</v>
      </c>
      <c r="L1321" s="5" t="n">
        <v>900001</v>
      </c>
      <c r="M1321" s="6" t="n">
        <v>32.72683317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038222105</t>
        </is>
      </c>
      <c r="U1321" t="inlineStr">
        <is>
          <t>Equity</t>
        </is>
      </c>
    </row>
    <row r="1322">
      <c r="A1322" t="inlineStr">
        <is>
          <t>NXTI</t>
        </is>
      </c>
      <c r="B1322" t="inlineStr">
        <is>
          <t>AMERIPRISE COM USD0.01</t>
        </is>
      </c>
      <c r="C1322" t="inlineStr">
        <is>
          <t>AMP</t>
        </is>
      </c>
      <c r="D1322" t="inlineStr">
        <is>
          <t>B0J7D57</t>
        </is>
      </c>
      <c r="E1322" t="inlineStr">
        <is>
          <t>US03076C1062</t>
        </is>
      </c>
      <c r="F1322" t="inlineStr">
        <is>
          <t>03076C106</t>
        </is>
      </c>
      <c r="G1322" s="1" t="n">
        <v>91</v>
      </c>
      <c r="H1322" s="1" t="n">
        <v>490.17</v>
      </c>
      <c r="I1322" s="2" t="n">
        <v>44605.47</v>
      </c>
      <c r="J1322" s="3" t="n">
        <v>0.0015144</v>
      </c>
      <c r="K1322" s="4" t="n">
        <v>29454182.58</v>
      </c>
      <c r="L1322" s="5" t="n">
        <v>900001</v>
      </c>
      <c r="M1322" s="6" t="n">
        <v>32.72683317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03076C106</t>
        </is>
      </c>
      <c r="U1322" t="inlineStr">
        <is>
          <t>Equity</t>
        </is>
      </c>
    </row>
    <row r="1323">
      <c r="A1323" t="inlineStr">
        <is>
          <t>NXTI</t>
        </is>
      </c>
      <c r="B1323" t="inlineStr">
        <is>
          <t>APPLOVIN CORP USD 0.00003</t>
        </is>
      </c>
      <c r="C1323" t="inlineStr">
        <is>
          <t>APP</t>
        </is>
      </c>
      <c r="D1323" t="inlineStr">
        <is>
          <t>BMV3LG4</t>
        </is>
      </c>
      <c r="E1323" t="inlineStr">
        <is>
          <t>US03831W1080</t>
        </is>
      </c>
      <c r="F1323" t="inlineStr">
        <is>
          <t>03831W108</t>
        </is>
      </c>
      <c r="G1323" s="1" t="n">
        <v>1169</v>
      </c>
      <c r="H1323" s="1" t="n">
        <v>629.7</v>
      </c>
      <c r="I1323" s="2" t="n">
        <v>736119.3</v>
      </c>
      <c r="J1323" s="3" t="n">
        <v>0.02499201</v>
      </c>
      <c r="K1323" s="4" t="n">
        <v>29454182.58</v>
      </c>
      <c r="L1323" s="5" t="n">
        <v>900001</v>
      </c>
      <c r="M1323" s="6" t="n">
        <v>32.72683317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03831W108</t>
        </is>
      </c>
      <c r="U1323" t="inlineStr">
        <is>
          <t>Equity</t>
        </is>
      </c>
    </row>
    <row r="1324">
      <c r="A1324" t="inlineStr">
        <is>
          <t>NXTI</t>
        </is>
      </c>
      <c r="B1324" t="inlineStr">
        <is>
          <t>APPFOLIO INC USD 0.0001</t>
        </is>
      </c>
      <c r="C1324" t="inlineStr">
        <is>
          <t>APPF</t>
        </is>
      </c>
      <c r="D1324" t="inlineStr">
        <is>
          <t>BYN7H48</t>
        </is>
      </c>
      <c r="E1324" t="inlineStr">
        <is>
          <t>US03783C1009</t>
        </is>
      </c>
      <c r="F1324" t="inlineStr">
        <is>
          <t>03783C100</t>
        </is>
      </c>
      <c r="G1324" s="1" t="n">
        <v>147</v>
      </c>
      <c r="H1324" s="1" t="n">
        <v>234.65</v>
      </c>
      <c r="I1324" s="2" t="n">
        <v>34493.55</v>
      </c>
      <c r="J1324" s="3" t="n">
        <v>0.00117109</v>
      </c>
      <c r="K1324" s="4" t="n">
        <v>29454182.58</v>
      </c>
      <c r="L1324" s="5" t="n">
        <v>900001</v>
      </c>
      <c r="M1324" s="6" t="n">
        <v>32.72683317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03783C100</t>
        </is>
      </c>
      <c r="U1324" t="inlineStr">
        <is>
          <t>Equity</t>
        </is>
      </c>
    </row>
    <row r="1325">
      <c r="A1325" t="inlineStr">
        <is>
          <t>NXTI</t>
        </is>
      </c>
      <c r="B1325" t="inlineStr">
        <is>
          <t>AURORA INNOVATION INC USD 0.0001</t>
        </is>
      </c>
      <c r="C1325" t="inlineStr">
        <is>
          <t>AUR</t>
        </is>
      </c>
      <c r="D1325" t="inlineStr">
        <is>
          <t>BMF0P92</t>
        </is>
      </c>
      <c r="E1325" t="inlineStr">
        <is>
          <t>US0517741072</t>
        </is>
      </c>
      <c r="F1325" t="inlineStr">
        <is>
          <t>051774107</t>
        </is>
      </c>
      <c r="G1325" s="1" t="n">
        <v>7155</v>
      </c>
      <c r="H1325" s="1" t="n">
        <v>5.58</v>
      </c>
      <c r="I1325" s="2" t="n">
        <v>39924.9</v>
      </c>
      <c r="J1325" s="3" t="n">
        <v>0.00135549</v>
      </c>
      <c r="K1325" s="4" t="n">
        <v>29454182.58</v>
      </c>
      <c r="L1325" s="5" t="n">
        <v>900001</v>
      </c>
      <c r="M1325" s="6" t="n">
        <v>32.72683317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051774107</t>
        </is>
      </c>
      <c r="U1325" t="inlineStr">
        <is>
          <t>Equity</t>
        </is>
      </c>
    </row>
    <row r="1326">
      <c r="A1326" t="inlineStr">
        <is>
          <t>NXTI</t>
        </is>
      </c>
      <c r="B1326" t="inlineStr">
        <is>
          <t>AMERICAN EXPRESS CO USD 0.2</t>
        </is>
      </c>
      <c r="C1326" t="inlineStr">
        <is>
          <t>AXP</t>
        </is>
      </c>
      <c r="D1326" t="inlineStr">
        <is>
          <t>2026082</t>
        </is>
      </c>
      <c r="E1326" t="inlineStr">
        <is>
          <t>US0258161092</t>
        </is>
      </c>
      <c r="F1326" t="inlineStr">
        <is>
          <t>025816109</t>
        </is>
      </c>
      <c r="G1326" s="1" t="n">
        <v>650</v>
      </c>
      <c r="H1326" s="1" t="n">
        <v>323.82</v>
      </c>
      <c r="I1326" s="2" t="n">
        <v>210483</v>
      </c>
      <c r="J1326" s="3" t="n">
        <v>0.00714612</v>
      </c>
      <c r="K1326" s="4" t="n">
        <v>29454182.58</v>
      </c>
      <c r="L1326" s="5" t="n">
        <v>900001</v>
      </c>
      <c r="M1326" s="6" t="n">
        <v>32.72683317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025816109</t>
        </is>
      </c>
      <c r="U1326" t="inlineStr">
        <is>
          <t>Equity</t>
        </is>
      </c>
    </row>
    <row r="1327">
      <c r="A1327" t="inlineStr">
        <is>
          <t>NXTI</t>
        </is>
      </c>
      <c r="B1327" t="inlineStr">
        <is>
          <t>AXSOME THERAPEUTICS INC. USD 0.0001</t>
        </is>
      </c>
      <c r="C1327" t="inlineStr">
        <is>
          <t>AXSM</t>
        </is>
      </c>
      <c r="D1327" t="inlineStr">
        <is>
          <t>BYZR4X4</t>
        </is>
      </c>
      <c r="E1327" t="inlineStr">
        <is>
          <t>US05464T1043</t>
        </is>
      </c>
      <c r="F1327" t="inlineStr">
        <is>
          <t>05464T104</t>
        </is>
      </c>
      <c r="G1327" s="1" t="n">
        <v>309</v>
      </c>
      <c r="H1327" s="1" t="n">
        <v>118.71</v>
      </c>
      <c r="I1327" s="2" t="n">
        <v>36681.39</v>
      </c>
      <c r="J1327" s="3" t="n">
        <v>0.00124537</v>
      </c>
      <c r="K1327" s="4" t="n">
        <v>29454182.58</v>
      </c>
      <c r="L1327" s="5" t="n">
        <v>900001</v>
      </c>
      <c r="M1327" s="6" t="n">
        <v>32.72683317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05464T104</t>
        </is>
      </c>
      <c r="U1327" t="inlineStr">
        <is>
          <t>Equity</t>
        </is>
      </c>
    </row>
    <row r="1328">
      <c r="A1328" t="inlineStr">
        <is>
          <t>NXTI</t>
        </is>
      </c>
      <c r="B1328" t="inlineStr">
        <is>
          <t>BRIDGEBIO PHARMA INC USD 0.001</t>
        </is>
      </c>
      <c r="C1328" t="inlineStr">
        <is>
          <t>BBIO</t>
        </is>
      </c>
      <c r="D1328" t="inlineStr">
        <is>
          <t>BK1KWG8</t>
        </is>
      </c>
      <c r="E1328" t="inlineStr">
        <is>
          <t>US10806X1028</t>
        </is>
      </c>
      <c r="F1328" t="inlineStr">
        <is>
          <t>10806X102</t>
        </is>
      </c>
      <c r="G1328" s="1" t="n">
        <v>1148</v>
      </c>
      <c r="H1328" s="1" t="n">
        <v>55.3</v>
      </c>
      <c r="I1328" s="2" t="n">
        <v>63484.4</v>
      </c>
      <c r="J1328" s="3" t="n">
        <v>0.00215536</v>
      </c>
      <c r="K1328" s="4" t="n">
        <v>29454182.58</v>
      </c>
      <c r="L1328" s="5" t="n">
        <v>900001</v>
      </c>
      <c r="M1328" s="6" t="n">
        <v>32.72683317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10806X102</t>
        </is>
      </c>
      <c r="U1328" t="inlineStr">
        <is>
          <t>Equity</t>
        </is>
      </c>
    </row>
    <row r="1329">
      <c r="A1329" t="inlineStr">
        <is>
          <t>NXTI</t>
        </is>
      </c>
      <c r="B1329" t="inlineStr">
        <is>
          <t>BEST BUY INC USD 0.1</t>
        </is>
      </c>
      <c r="C1329" t="inlineStr">
        <is>
          <t>BBY</t>
        </is>
      </c>
      <c r="D1329" t="inlineStr">
        <is>
          <t>2094670</t>
        </is>
      </c>
      <c r="E1329" t="inlineStr">
        <is>
          <t>US0865161014</t>
        </is>
      </c>
      <c r="F1329" t="inlineStr">
        <is>
          <t>086516101</t>
        </is>
      </c>
      <c r="G1329" s="1" t="n">
        <v>454</v>
      </c>
      <c r="H1329" s="1" t="n">
        <v>76.95</v>
      </c>
      <c r="I1329" s="2" t="n">
        <v>34935.3</v>
      </c>
      <c r="J1329" s="3" t="n">
        <v>0.00118609</v>
      </c>
      <c r="K1329" s="4" t="n">
        <v>29454182.58</v>
      </c>
      <c r="L1329" s="5" t="n">
        <v>900001</v>
      </c>
      <c r="M1329" s="6" t="n">
        <v>32.72683317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086516101</t>
        </is>
      </c>
      <c r="U1329" t="inlineStr">
        <is>
          <t>Equity</t>
        </is>
      </c>
    </row>
    <row r="1330">
      <c r="A1330" t="inlineStr">
        <is>
          <t>NXTI</t>
        </is>
      </c>
      <c r="B1330" t="inlineStr">
        <is>
          <t>BJS WHSL CLUB HLDGS INC USD 0.01</t>
        </is>
      </c>
      <c r="C1330" t="inlineStr">
        <is>
          <t>BJ</t>
        </is>
      </c>
      <c r="D1330" t="inlineStr">
        <is>
          <t>BFZNZF8</t>
        </is>
      </c>
      <c r="E1330" t="inlineStr">
        <is>
          <t>US05550J1016</t>
        </is>
      </c>
      <c r="F1330" t="inlineStr">
        <is>
          <t>05550J101</t>
        </is>
      </c>
      <c r="G1330" s="1" t="n">
        <v>279</v>
      </c>
      <c r="H1330" s="1" t="n">
        <v>89.15000000000001</v>
      </c>
      <c r="I1330" s="2" t="n">
        <v>24872.85</v>
      </c>
      <c r="J1330" s="3" t="n">
        <v>0.00084446</v>
      </c>
      <c r="K1330" s="4" t="n">
        <v>29454182.58</v>
      </c>
      <c r="L1330" s="5" t="n">
        <v>900001</v>
      </c>
      <c r="M1330" s="6" t="n">
        <v>32.72683317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05550J101</t>
        </is>
      </c>
      <c r="U1330" t="inlineStr">
        <is>
          <t>Equity</t>
        </is>
      </c>
    </row>
    <row r="1331">
      <c r="A1331" t="inlineStr">
        <is>
          <t>NXTI</t>
        </is>
      </c>
      <c r="B1331" t="inlineStr">
        <is>
          <t>BOOKING HLDGS INC USD 0.008</t>
        </is>
      </c>
      <c r="C1331" t="inlineStr">
        <is>
          <t>BKNG</t>
        </is>
      </c>
      <c r="D1331" t="inlineStr">
        <is>
          <t>BDRXDB4</t>
        </is>
      </c>
      <c r="E1331" t="inlineStr">
        <is>
          <t>US09857L1089</t>
        </is>
      </c>
      <c r="F1331" t="inlineStr">
        <is>
          <t>09857L108</t>
        </is>
      </c>
      <c r="G1331" s="1" t="n">
        <v>45</v>
      </c>
      <c r="H1331" s="1" t="n">
        <v>5131.23</v>
      </c>
      <c r="I1331" s="2" t="n">
        <v>230905.35</v>
      </c>
      <c r="J1331" s="3" t="n">
        <v>0.007839479999999999</v>
      </c>
      <c r="K1331" s="4" t="n">
        <v>29454182.58</v>
      </c>
      <c r="L1331" s="5" t="n">
        <v>900001</v>
      </c>
      <c r="M1331" s="6" t="n">
        <v>32.72683317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09857L108</t>
        </is>
      </c>
      <c r="U1331" t="inlineStr">
        <is>
          <t>Equity</t>
        </is>
      </c>
    </row>
    <row r="1332">
      <c r="A1332" t="inlineStr">
        <is>
          <t>NXTI</t>
        </is>
      </c>
      <c r="B1332" t="inlineStr">
        <is>
          <t>BAKER HUGHES CO USD 0.0001</t>
        </is>
      </c>
      <c r="C1332" t="inlineStr">
        <is>
          <t>BKR</t>
        </is>
      </c>
      <c r="D1332" t="inlineStr">
        <is>
          <t>BDHLTQ5</t>
        </is>
      </c>
      <c r="E1332" t="inlineStr">
        <is>
          <t>US05722G1004</t>
        </is>
      </c>
      <c r="F1332" t="inlineStr">
        <is>
          <t>05722G100</t>
        </is>
      </c>
      <c r="G1332" s="1" t="n">
        <v>1413</v>
      </c>
      <c r="H1332" s="1" t="n">
        <v>47.85</v>
      </c>
      <c r="I1332" s="2" t="n">
        <v>67612.05</v>
      </c>
      <c r="J1332" s="3" t="n">
        <v>0.0022955</v>
      </c>
      <c r="K1332" s="4" t="n">
        <v>29454182.58</v>
      </c>
      <c r="L1332" s="5" t="n">
        <v>900001</v>
      </c>
      <c r="M1332" s="6" t="n">
        <v>32.72683317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05722G100</t>
        </is>
      </c>
      <c r="U1332" t="inlineStr">
        <is>
          <t>Equity</t>
        </is>
      </c>
    </row>
    <row r="1333">
      <c r="A1333" t="inlineStr">
        <is>
          <t>NXTI</t>
        </is>
      </c>
      <c r="B1333" t="inlineStr">
        <is>
          <t>BERKSHIRE HATHAWAY INC SH B 0.0033</t>
        </is>
      </c>
      <c r="C1333" t="inlineStr">
        <is>
          <t>BRK/B</t>
        </is>
      </c>
      <c r="D1333" t="inlineStr">
        <is>
          <t>2073390</t>
        </is>
      </c>
      <c r="E1333" t="inlineStr">
        <is>
          <t>US0846707026</t>
        </is>
      </c>
      <c r="F1333" t="inlineStr">
        <is>
          <t>084670702</t>
        </is>
      </c>
      <c r="G1333" s="1" t="n">
        <v>2064</v>
      </c>
      <c r="H1333" s="1" t="n">
        <v>499.84</v>
      </c>
      <c r="I1333" s="2" t="n">
        <v>1031669.76</v>
      </c>
      <c r="J1333" s="3" t="n">
        <v>0.03502626</v>
      </c>
      <c r="K1333" s="4" t="n">
        <v>29454182.58</v>
      </c>
      <c r="L1333" s="5" t="n">
        <v>900001</v>
      </c>
      <c r="M1333" s="6" t="n">
        <v>32.72683317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084670702</t>
        </is>
      </c>
      <c r="U1333" t="inlineStr">
        <is>
          <t>Equity</t>
        </is>
      </c>
    </row>
    <row r="1334">
      <c r="A1334" t="inlineStr">
        <is>
          <t>NXTI</t>
        </is>
      </c>
      <c r="B1334" t="inlineStr">
        <is>
          <t>BROWN + BROWN INC USD 0.1</t>
        </is>
      </c>
      <c r="C1334" t="inlineStr">
        <is>
          <t>BRO</t>
        </is>
      </c>
      <c r="D1334" t="inlineStr">
        <is>
          <t>2692687</t>
        </is>
      </c>
      <c r="E1334" t="inlineStr">
        <is>
          <t>US1152361010</t>
        </is>
      </c>
      <c r="F1334" t="inlineStr">
        <is>
          <t>115236101</t>
        </is>
      </c>
      <c r="G1334" s="1" t="n">
        <v>319</v>
      </c>
      <c r="H1334" s="1" t="n">
        <v>95.95999999999999</v>
      </c>
      <c r="I1334" s="2" t="n">
        <v>30611.24</v>
      </c>
      <c r="J1334" s="3" t="n">
        <v>0.00103928</v>
      </c>
      <c r="K1334" s="4" t="n">
        <v>29454182.58</v>
      </c>
      <c r="L1334" s="5" t="n">
        <v>900001</v>
      </c>
      <c r="M1334" s="6" t="n">
        <v>32.72683317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115236101</t>
        </is>
      </c>
      <c r="U1334" t="inlineStr">
        <is>
          <t>Equity</t>
        </is>
      </c>
    </row>
    <row r="1335">
      <c r="A1335" t="inlineStr">
        <is>
          <t>NXTI</t>
        </is>
      </c>
      <c r="B1335" t="inlineStr">
        <is>
          <t>BLACKSTONE INC USD 0.00001</t>
        </is>
      </c>
      <c r="C1335" t="inlineStr">
        <is>
          <t>BX</t>
        </is>
      </c>
      <c r="D1335" t="inlineStr">
        <is>
          <t>BKF2SL7</t>
        </is>
      </c>
      <c r="E1335" t="inlineStr">
        <is>
          <t>US09260D1072</t>
        </is>
      </c>
      <c r="F1335" t="inlineStr">
        <is>
          <t>09260D107</t>
        </is>
      </c>
      <c r="G1335" s="1" t="n">
        <v>1055</v>
      </c>
      <c r="H1335" s="1" t="n">
        <v>162.46</v>
      </c>
      <c r="I1335" s="2" t="n">
        <v>171395.3</v>
      </c>
      <c r="J1335" s="3" t="n">
        <v>0.00581905</v>
      </c>
      <c r="K1335" s="4" t="n">
        <v>29454182.58</v>
      </c>
      <c r="L1335" s="5" t="n">
        <v>900001</v>
      </c>
      <c r="M1335" s="6" t="n">
        <v>32.72683317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09260D107</t>
        </is>
      </c>
      <c r="U1335" t="inlineStr">
        <is>
          <t>Equity</t>
        </is>
      </c>
    </row>
    <row r="1336">
      <c r="A1336" t="inlineStr">
        <is>
          <t>NXTI</t>
        </is>
      </c>
      <c r="B1336" t="inlineStr">
        <is>
          <t>CACI INTL INC USD 0.1</t>
        </is>
      </c>
      <c r="C1336" t="inlineStr">
        <is>
          <t>CACI</t>
        </is>
      </c>
      <c r="D1336" t="inlineStr">
        <is>
          <t>2159267</t>
        </is>
      </c>
      <c r="E1336" t="inlineStr">
        <is>
          <t>US1271903049</t>
        </is>
      </c>
      <c r="F1336" t="inlineStr">
        <is>
          <t>127190304</t>
        </is>
      </c>
      <c r="G1336" s="1" t="n">
        <v>84</v>
      </c>
      <c r="H1336" s="1" t="n">
        <v>526.7</v>
      </c>
      <c r="I1336" s="2" t="n">
        <v>44242.8</v>
      </c>
      <c r="J1336" s="3" t="n">
        <v>0.00150209</v>
      </c>
      <c r="K1336" s="4" t="n">
        <v>29454182.58</v>
      </c>
      <c r="L1336" s="5" t="n">
        <v>900001</v>
      </c>
      <c r="M1336" s="6" t="n">
        <v>32.72683317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127190304</t>
        </is>
      </c>
      <c r="U1336" t="inlineStr">
        <is>
          <t>Equity</t>
        </is>
      </c>
    </row>
    <row r="1337">
      <c r="A1337" t="inlineStr">
        <is>
          <t>NXTI</t>
        </is>
      </c>
      <c r="B1337" t="inlineStr">
        <is>
          <t>CBRE GROUP INC CL A USD 0.01</t>
        </is>
      </c>
      <c r="C1337" t="inlineStr">
        <is>
          <t>CBRE</t>
        </is>
      </c>
      <c r="D1337" t="inlineStr">
        <is>
          <t>B6WVMH3</t>
        </is>
      </c>
      <c r="E1337" t="inlineStr">
        <is>
          <t>US12504L1098</t>
        </is>
      </c>
      <c r="F1337" t="inlineStr">
        <is>
          <t>12504L109</t>
        </is>
      </c>
      <c r="G1337" s="1" t="n">
        <v>270</v>
      </c>
      <c r="H1337" s="1" t="n">
        <v>151.7</v>
      </c>
      <c r="I1337" s="2" t="n">
        <v>40959</v>
      </c>
      <c r="J1337" s="3" t="n">
        <v>0.0013906</v>
      </c>
      <c r="K1337" s="4" t="n">
        <v>29454182.58</v>
      </c>
      <c r="L1337" s="5" t="n">
        <v>900001</v>
      </c>
      <c r="M1337" s="6" t="n">
        <v>32.72683317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12504L109</t>
        </is>
      </c>
      <c r="U1337" t="inlineStr">
        <is>
          <t>Equity</t>
        </is>
      </c>
    </row>
    <row r="1338">
      <c r="A1338" t="inlineStr">
        <is>
          <t>NXTI</t>
        </is>
      </c>
      <c r="B1338" t="inlineStr">
        <is>
          <t>CADENCE DESIGN SYS INC USD 0.01</t>
        </is>
      </c>
      <c r="C1338" t="inlineStr">
        <is>
          <t>CDNS</t>
        </is>
      </c>
      <c r="D1338" t="inlineStr">
        <is>
          <t>2302232</t>
        </is>
      </c>
      <c r="E1338" t="inlineStr">
        <is>
          <t>US1273871087</t>
        </is>
      </c>
      <c r="F1338" t="inlineStr">
        <is>
          <t>127387108</t>
        </is>
      </c>
      <c r="G1338" s="1" t="n">
        <v>1104</v>
      </c>
      <c r="H1338" s="1" t="n">
        <v>350</v>
      </c>
      <c r="I1338" s="2" t="n">
        <v>386400</v>
      </c>
      <c r="J1338" s="3" t="n">
        <v>0.01311868</v>
      </c>
      <c r="K1338" s="4" t="n">
        <v>29454182.58</v>
      </c>
      <c r="L1338" s="5" t="n">
        <v>900001</v>
      </c>
      <c r="M1338" s="6" t="n">
        <v>32.72683317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127387108</t>
        </is>
      </c>
      <c r="U1338" t="inlineStr">
        <is>
          <t>Equity</t>
        </is>
      </c>
    </row>
    <row r="1339">
      <c r="A1339" t="inlineStr">
        <is>
          <t>NXTI</t>
        </is>
      </c>
      <c r="B1339" t="inlineStr">
        <is>
          <t>CHEWY INC USD 0.01</t>
        </is>
      </c>
      <c r="C1339" t="inlineStr">
        <is>
          <t>CHWY</t>
        </is>
      </c>
      <c r="D1339" t="inlineStr">
        <is>
          <t>BJLFHW7</t>
        </is>
      </c>
      <c r="E1339" t="inlineStr">
        <is>
          <t>US16679L1098</t>
        </is>
      </c>
      <c r="F1339" t="inlineStr">
        <is>
          <t>16679L109</t>
        </is>
      </c>
      <c r="G1339" s="1" t="n">
        <v>955</v>
      </c>
      <c r="H1339" s="1" t="n">
        <v>38.25</v>
      </c>
      <c r="I1339" s="2" t="n">
        <v>36528.75</v>
      </c>
      <c r="J1339" s="3" t="n">
        <v>0.00124019</v>
      </c>
      <c r="K1339" s="4" t="n">
        <v>29454182.58</v>
      </c>
      <c r="L1339" s="5" t="n">
        <v>900001</v>
      </c>
      <c r="M1339" s="6" t="n">
        <v>32.72683317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16679L109</t>
        </is>
      </c>
      <c r="U1339" t="inlineStr">
        <is>
          <t>Equity</t>
        </is>
      </c>
    </row>
    <row r="1340">
      <c r="A1340" t="inlineStr">
        <is>
          <t>NXTI</t>
        </is>
      </c>
      <c r="B1340" t="inlineStr">
        <is>
          <t>CIGNA GROUP USD 0.01</t>
        </is>
      </c>
      <c r="C1340" t="inlineStr">
        <is>
          <t>CI</t>
        </is>
      </c>
      <c r="D1340" t="inlineStr">
        <is>
          <t>BHJ0775</t>
        </is>
      </c>
      <c r="E1340" t="inlineStr">
        <is>
          <t>US1255231003</t>
        </is>
      </c>
      <c r="F1340" t="inlineStr">
        <is>
          <t>125523100</t>
        </is>
      </c>
      <c r="G1340" s="1" t="n">
        <v>253</v>
      </c>
      <c r="H1340" s="1" t="n">
        <v>306.76</v>
      </c>
      <c r="I1340" s="2" t="n">
        <v>77610.28</v>
      </c>
      <c r="J1340" s="3" t="n">
        <v>0.00263495</v>
      </c>
      <c r="K1340" s="4" t="n">
        <v>29454182.58</v>
      </c>
      <c r="L1340" s="5" t="n">
        <v>900001</v>
      </c>
      <c r="M1340" s="6" t="n">
        <v>32.72683317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125523100</t>
        </is>
      </c>
      <c r="U1340" t="inlineStr">
        <is>
          <t>Equity</t>
        </is>
      </c>
    </row>
    <row r="1341">
      <c r="A1341" t="inlineStr">
        <is>
          <t>NXTI</t>
        </is>
      </c>
      <c r="B1341" t="inlineStr">
        <is>
          <t>CIENA CORP USD 0.01</t>
        </is>
      </c>
      <c r="C1341" t="inlineStr">
        <is>
          <t>CIEN</t>
        </is>
      </c>
      <c r="D1341" t="inlineStr">
        <is>
          <t>B1FLZ21</t>
        </is>
      </c>
      <c r="E1341" t="inlineStr">
        <is>
          <t>US1717793095</t>
        </is>
      </c>
      <c r="F1341" t="inlineStr">
        <is>
          <t>171779309</t>
        </is>
      </c>
      <c r="G1341" s="1" t="n">
        <v>488</v>
      </c>
      <c r="H1341" s="1" t="n">
        <v>159.66</v>
      </c>
      <c r="I1341" s="2" t="n">
        <v>77914.08</v>
      </c>
      <c r="J1341" s="3" t="n">
        <v>0.00264526</v>
      </c>
      <c r="K1341" s="4" t="n">
        <v>29454182.58</v>
      </c>
      <c r="L1341" s="5" t="n">
        <v>900001</v>
      </c>
      <c r="M1341" s="6" t="n">
        <v>32.72683317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171779309</t>
        </is>
      </c>
      <c r="U1341" t="inlineStr">
        <is>
          <t>Equity</t>
        </is>
      </c>
    </row>
    <row r="1342">
      <c r="A1342" t="inlineStr">
        <is>
          <t>NXTI</t>
        </is>
      </c>
      <c r="B1342" t="inlineStr">
        <is>
          <t>COLGATE PALMOLIVE CO USD 1.0</t>
        </is>
      </c>
      <c r="C1342" t="inlineStr">
        <is>
          <t>CL</t>
        </is>
      </c>
      <c r="D1342" t="inlineStr">
        <is>
          <t>2209106</t>
        </is>
      </c>
      <c r="E1342" t="inlineStr">
        <is>
          <t>US1941621039</t>
        </is>
      </c>
      <c r="F1342" t="inlineStr">
        <is>
          <t>194162103</t>
        </is>
      </c>
      <c r="G1342" s="1" t="n">
        <v>1253</v>
      </c>
      <c r="H1342" s="1" t="n">
        <v>78</v>
      </c>
      <c r="I1342" s="2" t="n">
        <v>97734</v>
      </c>
      <c r="J1342" s="3" t="n">
        <v>0.00331817</v>
      </c>
      <c r="K1342" s="4" t="n">
        <v>29454182.58</v>
      </c>
      <c r="L1342" s="5" t="n">
        <v>900001</v>
      </c>
      <c r="M1342" s="6" t="n">
        <v>32.72683317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194162103</t>
        </is>
      </c>
      <c r="U1342" t="inlineStr">
        <is>
          <t>Equity</t>
        </is>
      </c>
    </row>
    <row r="1343">
      <c r="A1343" t="inlineStr">
        <is>
          <t>NXTI</t>
        </is>
      </c>
      <c r="B1343" t="inlineStr">
        <is>
          <t>CUMMINS INC USD 2.5</t>
        </is>
      </c>
      <c r="C1343" t="inlineStr">
        <is>
          <t>CMI</t>
        </is>
      </c>
      <c r="D1343" t="inlineStr">
        <is>
          <t>2240202</t>
        </is>
      </c>
      <c r="E1343" t="inlineStr">
        <is>
          <t>US2310211063</t>
        </is>
      </c>
      <c r="F1343" t="inlineStr">
        <is>
          <t>231021106</t>
        </is>
      </c>
      <c r="G1343" s="1" t="n">
        <v>182</v>
      </c>
      <c r="H1343" s="1" t="n">
        <v>436.35</v>
      </c>
      <c r="I1343" s="2" t="n">
        <v>79415.7</v>
      </c>
      <c r="J1343" s="3" t="n">
        <v>0.00269625</v>
      </c>
      <c r="K1343" s="4" t="n">
        <v>29454182.58</v>
      </c>
      <c r="L1343" s="5" t="n">
        <v>900001</v>
      </c>
      <c r="M1343" s="6" t="n">
        <v>32.72683317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231021106</t>
        </is>
      </c>
      <c r="U1343" t="inlineStr">
        <is>
          <t>Equity</t>
        </is>
      </c>
    </row>
    <row r="1344">
      <c r="A1344" t="inlineStr">
        <is>
          <t>NXTI</t>
        </is>
      </c>
      <c r="B1344" t="inlineStr">
        <is>
          <t>COINBASE GLOBAL INC USD 0.00001</t>
        </is>
      </c>
      <c r="C1344" t="inlineStr">
        <is>
          <t>COIN</t>
        </is>
      </c>
      <c r="D1344" t="inlineStr">
        <is>
          <t>BMC9P69</t>
        </is>
      </c>
      <c r="E1344" t="inlineStr">
        <is>
          <t>US19260Q1076</t>
        </is>
      </c>
      <c r="F1344" t="inlineStr">
        <is>
          <t>19260Q107</t>
        </is>
      </c>
      <c r="G1344" s="1" t="n">
        <v>224</v>
      </c>
      <c r="H1344" s="1" t="n">
        <v>387.27</v>
      </c>
      <c r="I1344" s="2" t="n">
        <v>86748.48</v>
      </c>
      <c r="J1344" s="3" t="n">
        <v>0.0029452</v>
      </c>
      <c r="K1344" s="4" t="n">
        <v>29454182.58</v>
      </c>
      <c r="L1344" s="5" t="n">
        <v>900001</v>
      </c>
      <c r="M1344" s="6" t="n">
        <v>32.72683317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19260Q107</t>
        </is>
      </c>
      <c r="U1344" t="inlineStr">
        <is>
          <t>Equity</t>
        </is>
      </c>
    </row>
    <row r="1345">
      <c r="A1345" t="inlineStr">
        <is>
          <t>NXTI</t>
        </is>
      </c>
      <c r="B1345" t="inlineStr">
        <is>
          <t>CORCEPT THERAPEUTICS INC USD 0.001</t>
        </is>
      </c>
      <c r="C1345" t="inlineStr">
        <is>
          <t>CORT</t>
        </is>
      </c>
      <c r="D1345" t="inlineStr">
        <is>
          <t>B00SCY1</t>
        </is>
      </c>
      <c r="E1345" t="inlineStr">
        <is>
          <t>US2183521028</t>
        </is>
      </c>
      <c r="F1345" t="inlineStr">
        <is>
          <t>218352102</t>
        </is>
      </c>
      <c r="G1345" s="1" t="n">
        <v>599</v>
      </c>
      <c r="H1345" s="1" t="n">
        <v>88.43000000000001</v>
      </c>
      <c r="I1345" s="2" t="n">
        <v>52969.57</v>
      </c>
      <c r="J1345" s="3" t="n">
        <v>0.00179837</v>
      </c>
      <c r="K1345" s="4" t="n">
        <v>29454182.58</v>
      </c>
      <c r="L1345" s="5" t="n">
        <v>900001</v>
      </c>
      <c r="M1345" s="6" t="n">
        <v>32.72683317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218352102</t>
        </is>
      </c>
      <c r="U1345" t="inlineStr">
        <is>
          <t>Equity</t>
        </is>
      </c>
    </row>
    <row r="1346">
      <c r="A1346" t="inlineStr">
        <is>
          <t>NXTI</t>
        </is>
      </c>
      <c r="B1346" t="inlineStr">
        <is>
          <t>CRH PLC EUR 0.32</t>
        </is>
      </c>
      <c r="C1346" t="inlineStr">
        <is>
          <t>CRH</t>
        </is>
      </c>
      <c r="D1346" t="inlineStr">
        <is>
          <t>B01ZKD6</t>
        </is>
      </c>
      <c r="E1346" t="inlineStr">
        <is>
          <t>IE0001827041</t>
        </is>
      </c>
      <c r="F1346" t="inlineStr">
        <is>
          <t>G25508105</t>
        </is>
      </c>
      <c r="G1346" s="1" t="n">
        <v>590</v>
      </c>
      <c r="H1346" s="1" t="n">
        <v>117.85</v>
      </c>
      <c r="I1346" s="2" t="n">
        <v>69531.5</v>
      </c>
      <c r="J1346" s="3" t="n">
        <v>0.00236067</v>
      </c>
      <c r="K1346" s="4" t="n">
        <v>29454182.58</v>
      </c>
      <c r="L1346" s="5" t="n">
        <v>900001</v>
      </c>
      <c r="M1346" s="6" t="n">
        <v>32.72683317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G25508105</t>
        </is>
      </c>
      <c r="U1346" t="inlineStr">
        <is>
          <t>Equity</t>
        </is>
      </c>
    </row>
    <row r="1347">
      <c r="A1347" t="inlineStr">
        <is>
          <t>NXTI</t>
        </is>
      </c>
      <c r="B1347" t="inlineStr">
        <is>
          <t>CISCO SYS INC USD 0.001</t>
        </is>
      </c>
      <c r="C1347" t="inlineStr">
        <is>
          <t>CSCO</t>
        </is>
      </c>
      <c r="D1347" t="inlineStr">
        <is>
          <t>2198163</t>
        </is>
      </c>
      <c r="E1347" t="inlineStr">
        <is>
          <t>US17275R1023</t>
        </is>
      </c>
      <c r="F1347" t="inlineStr">
        <is>
          <t>17275R102</t>
        </is>
      </c>
      <c r="G1347" s="1" t="n">
        <v>16391</v>
      </c>
      <c r="H1347" s="1" t="n">
        <v>70.33</v>
      </c>
      <c r="I1347" s="2" t="n">
        <v>1152779.03</v>
      </c>
      <c r="J1347" s="3" t="n">
        <v>0.03913804</v>
      </c>
      <c r="K1347" s="4" t="n">
        <v>29454182.58</v>
      </c>
      <c r="L1347" s="5" t="n">
        <v>900001</v>
      </c>
      <c r="M1347" s="6" t="n">
        <v>32.72683317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17275R102</t>
        </is>
      </c>
      <c r="U1347" t="inlineStr">
        <is>
          <t>Equity</t>
        </is>
      </c>
    </row>
    <row r="1348">
      <c r="A1348" t="inlineStr">
        <is>
          <t>NXTI</t>
        </is>
      </c>
      <c r="B1348" t="inlineStr">
        <is>
          <t>CINTAS CORP NPV</t>
        </is>
      </c>
      <c r="C1348" t="inlineStr">
        <is>
          <t>CTAS</t>
        </is>
      </c>
      <c r="D1348" t="inlineStr">
        <is>
          <t>2197137</t>
        </is>
      </c>
      <c r="E1348" t="inlineStr">
        <is>
          <t>US1729081059</t>
        </is>
      </c>
      <c r="F1348" t="inlineStr">
        <is>
          <t>172908105</t>
        </is>
      </c>
      <c r="G1348" s="1" t="n">
        <v>672</v>
      </c>
      <c r="H1348" s="1" t="n">
        <v>198.81</v>
      </c>
      <c r="I1348" s="2" t="n">
        <v>133600.32</v>
      </c>
      <c r="J1348" s="3" t="n">
        <v>0.00453587</v>
      </c>
      <c r="K1348" s="4" t="n">
        <v>29454182.58</v>
      </c>
      <c r="L1348" s="5" t="n">
        <v>900001</v>
      </c>
      <c r="M1348" s="6" t="n">
        <v>32.72683317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172908105</t>
        </is>
      </c>
      <c r="U1348" t="inlineStr">
        <is>
          <t>Equity</t>
        </is>
      </c>
    </row>
    <row r="1349">
      <c r="A1349" t="inlineStr">
        <is>
          <t>NXTI</t>
        </is>
      </c>
      <c r="B1349" t="inlineStr">
        <is>
          <t>COMMVAULT SYS INC USD 0.01</t>
        </is>
      </c>
      <c r="C1349" t="inlineStr">
        <is>
          <t>CVLT</t>
        </is>
      </c>
      <c r="D1349" t="inlineStr">
        <is>
          <t>B142B38</t>
        </is>
      </c>
      <c r="E1349" t="inlineStr">
        <is>
          <t>US2041661024</t>
        </is>
      </c>
      <c r="F1349" t="inlineStr">
        <is>
          <t>204166102</t>
        </is>
      </c>
      <c r="G1349" s="1" t="n">
        <v>170</v>
      </c>
      <c r="H1349" s="1" t="n">
        <v>177.7</v>
      </c>
      <c r="I1349" s="2" t="n">
        <v>30209</v>
      </c>
      <c r="J1349" s="3" t="n">
        <v>0.00102563</v>
      </c>
      <c r="K1349" s="4" t="n">
        <v>29454182.58</v>
      </c>
      <c r="L1349" s="5" t="n">
        <v>900001</v>
      </c>
      <c r="M1349" s="6" t="n">
        <v>32.72683317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204166102</t>
        </is>
      </c>
      <c r="U1349" t="inlineStr">
        <is>
          <t>Equity</t>
        </is>
      </c>
    </row>
    <row r="1350">
      <c r="A1350" t="inlineStr">
        <is>
          <t>NXTI</t>
        </is>
      </c>
      <c r="B1350" t="inlineStr">
        <is>
          <t>CARVANA CO USD 0.001</t>
        </is>
      </c>
      <c r="C1350" t="inlineStr">
        <is>
          <t>CVNA</t>
        </is>
      </c>
      <c r="D1350" t="inlineStr">
        <is>
          <t>BYQHPG3</t>
        </is>
      </c>
      <c r="E1350" t="inlineStr">
        <is>
          <t>US1468691027</t>
        </is>
      </c>
      <c r="F1350" t="inlineStr">
        <is>
          <t>146869102</t>
        </is>
      </c>
      <c r="G1350" s="1" t="n">
        <v>190</v>
      </c>
      <c r="H1350" s="1" t="n">
        <v>360.91</v>
      </c>
      <c r="I1350" s="2" t="n">
        <v>68572.89999999999</v>
      </c>
      <c r="J1350" s="3" t="n">
        <v>0.00232812</v>
      </c>
      <c r="K1350" s="4" t="n">
        <v>29454182.58</v>
      </c>
      <c r="L1350" s="5" t="n">
        <v>900001</v>
      </c>
      <c r="M1350" s="6" t="n">
        <v>32.72683317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146869102</t>
        </is>
      </c>
      <c r="U1350" t="inlineStr">
        <is>
          <t>Equity</t>
        </is>
      </c>
    </row>
    <row r="1351">
      <c r="A1351" t="inlineStr">
        <is>
          <t>NXTI</t>
        </is>
      </c>
      <c r="B1351" t="inlineStr">
        <is>
          <t>CVS HEALTH CORPORATION USD 0.01</t>
        </is>
      </c>
      <c r="C1351" t="inlineStr">
        <is>
          <t>CVS</t>
        </is>
      </c>
      <c r="D1351" t="inlineStr">
        <is>
          <t>2577609</t>
        </is>
      </c>
      <c r="E1351" t="inlineStr">
        <is>
          <t>US1266501006</t>
        </is>
      </c>
      <c r="F1351" t="inlineStr">
        <is>
          <t>126650100</t>
        </is>
      </c>
      <c r="G1351" s="1" t="n">
        <v>1186</v>
      </c>
      <c r="H1351" s="1" t="n">
        <v>76.93000000000001</v>
      </c>
      <c r="I1351" s="2" t="n">
        <v>91238.98</v>
      </c>
      <c r="J1351" s="3" t="n">
        <v>0.00309766</v>
      </c>
      <c r="K1351" s="4" t="n">
        <v>29454182.58</v>
      </c>
      <c r="L1351" s="5" t="n">
        <v>900001</v>
      </c>
      <c r="M1351" s="6" t="n">
        <v>32.72683317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126650100</t>
        </is>
      </c>
      <c r="U1351" t="inlineStr">
        <is>
          <t>Equity</t>
        </is>
      </c>
    </row>
    <row r="1352">
      <c r="A1352" t="inlineStr">
        <is>
          <t>NXTI</t>
        </is>
      </c>
      <c r="B1352" t="inlineStr">
        <is>
          <t>DOMINION ENERGY INC NPV</t>
        </is>
      </c>
      <c r="C1352" t="inlineStr">
        <is>
          <t>D</t>
        </is>
      </c>
      <c r="D1352" t="inlineStr">
        <is>
          <t>2542049</t>
        </is>
      </c>
      <c r="E1352" t="inlineStr">
        <is>
          <t>US25746U1097</t>
        </is>
      </c>
      <c r="F1352" t="inlineStr">
        <is>
          <t>25746U109</t>
        </is>
      </c>
      <c r="G1352" s="1" t="n">
        <v>1238</v>
      </c>
      <c r="H1352" s="1" t="n">
        <v>60.57</v>
      </c>
      <c r="I1352" s="2" t="n">
        <v>74985.66</v>
      </c>
      <c r="J1352" s="3" t="n">
        <v>0.00254584</v>
      </c>
      <c r="K1352" s="4" t="n">
        <v>29454182.58</v>
      </c>
      <c r="L1352" s="5" t="n">
        <v>900001</v>
      </c>
      <c r="M1352" s="6" t="n">
        <v>32.72683317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25746U109</t>
        </is>
      </c>
      <c r="U1352" t="inlineStr">
        <is>
          <t>Equity</t>
        </is>
      </c>
    </row>
    <row r="1353">
      <c r="A1353" t="inlineStr">
        <is>
          <t>NXTI</t>
        </is>
      </c>
      <c r="B1353" t="inlineStr">
        <is>
          <t>DOORDASH INC USD 0.00001</t>
        </is>
      </c>
      <c r="C1353" t="inlineStr">
        <is>
          <t>DASH</t>
        </is>
      </c>
      <c r="D1353" t="inlineStr">
        <is>
          <t>BN13P03</t>
        </is>
      </c>
      <c r="E1353" t="inlineStr">
        <is>
          <t>US25809K1051</t>
        </is>
      </c>
      <c r="F1353" t="inlineStr">
        <is>
          <t>25809K105</t>
        </is>
      </c>
      <c r="G1353" s="1" t="n">
        <v>562</v>
      </c>
      <c r="H1353" s="1" t="n">
        <v>281.05</v>
      </c>
      <c r="I1353" s="2" t="n">
        <v>157950.1</v>
      </c>
      <c r="J1353" s="3" t="n">
        <v>0.00536257</v>
      </c>
      <c r="K1353" s="4" t="n">
        <v>29454182.58</v>
      </c>
      <c r="L1353" s="5" t="n">
        <v>900001</v>
      </c>
      <c r="M1353" s="6" t="n">
        <v>32.72683317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25809K105</t>
        </is>
      </c>
      <c r="U1353" t="inlineStr">
        <is>
          <t>Equity</t>
        </is>
      </c>
    </row>
    <row r="1354">
      <c r="A1354" t="inlineStr">
        <is>
          <t>NXTI</t>
        </is>
      </c>
      <c r="B1354" t="inlineStr">
        <is>
          <t>DROPBOX INC USD 0.00001</t>
        </is>
      </c>
      <c r="C1354" t="inlineStr">
        <is>
          <t>DBX</t>
        </is>
      </c>
      <c r="D1354" t="inlineStr">
        <is>
          <t>BG0T321</t>
        </is>
      </c>
      <c r="E1354" t="inlineStr">
        <is>
          <t>US26210C1045</t>
        </is>
      </c>
      <c r="F1354" t="inlineStr">
        <is>
          <t>26210C104</t>
        </is>
      </c>
      <c r="G1354" s="1" t="n">
        <v>987</v>
      </c>
      <c r="H1354" s="1" t="n">
        <v>29.56</v>
      </c>
      <c r="I1354" s="2" t="n">
        <v>29175.72</v>
      </c>
      <c r="J1354" s="3" t="n">
        <v>0.00099055</v>
      </c>
      <c r="K1354" s="4" t="n">
        <v>29454182.58</v>
      </c>
      <c r="L1354" s="5" t="n">
        <v>900001</v>
      </c>
      <c r="M1354" s="6" t="n">
        <v>32.72683317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26210C104</t>
        </is>
      </c>
      <c r="U1354" t="inlineStr">
        <is>
          <t>Equity</t>
        </is>
      </c>
    </row>
    <row r="1355">
      <c r="A1355" t="inlineStr">
        <is>
          <t>NXTI</t>
        </is>
      </c>
      <c r="B1355" t="inlineStr">
        <is>
          <t>DECKERS OUTDOOR CORP USD 0.01</t>
        </is>
      </c>
      <c r="C1355" t="inlineStr">
        <is>
          <t>DECK</t>
        </is>
      </c>
      <c r="D1355" t="inlineStr">
        <is>
          <t>2267278</t>
        </is>
      </c>
      <c r="E1355" t="inlineStr">
        <is>
          <t>US2435371073</t>
        </is>
      </c>
      <c r="F1355" t="inlineStr">
        <is>
          <t>243537107</t>
        </is>
      </c>
      <c r="G1355" s="1" t="n">
        <v>237</v>
      </c>
      <c r="H1355" s="1" t="n">
        <v>101.58</v>
      </c>
      <c r="I1355" s="2" t="n">
        <v>24074.46</v>
      </c>
      <c r="J1355" s="3" t="n">
        <v>0.00081735</v>
      </c>
      <c r="K1355" s="4" t="n">
        <v>29454182.58</v>
      </c>
      <c r="L1355" s="5" t="n">
        <v>900001</v>
      </c>
      <c r="M1355" s="6" t="n">
        <v>32.72683317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243537107</t>
        </is>
      </c>
      <c r="U1355" t="inlineStr">
        <is>
          <t>Equity</t>
        </is>
      </c>
    </row>
    <row r="1356">
      <c r="A1356" t="inlineStr">
        <is>
          <t>NXTI</t>
        </is>
      </c>
      <c r="B1356" t="inlineStr">
        <is>
          <t>DELL TECHNOLOGIES INC USD 0.01</t>
        </is>
      </c>
      <c r="C1356" t="inlineStr">
        <is>
          <t>DELL</t>
        </is>
      </c>
      <c r="D1356" t="inlineStr">
        <is>
          <t>BHKD3S6</t>
        </is>
      </c>
      <c r="E1356" t="inlineStr">
        <is>
          <t>US24703L2025</t>
        </is>
      </c>
      <c r="F1356" t="inlineStr">
        <is>
          <t>24703L202</t>
        </is>
      </c>
      <c r="G1356" s="1" t="n">
        <v>2747</v>
      </c>
      <c r="H1356" s="1" t="n">
        <v>164.53</v>
      </c>
      <c r="I1356" s="2" t="n">
        <v>451963.91</v>
      </c>
      <c r="J1356" s="3" t="n">
        <v>0.01534464</v>
      </c>
      <c r="K1356" s="4" t="n">
        <v>29454182.58</v>
      </c>
      <c r="L1356" s="5" t="n">
        <v>900001</v>
      </c>
      <c r="M1356" s="6" t="n">
        <v>32.72683317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24703L202</t>
        </is>
      </c>
      <c r="U1356" t="inlineStr">
        <is>
          <t>Equity</t>
        </is>
      </c>
    </row>
    <row r="1357">
      <c r="A1357" t="inlineStr">
        <is>
          <t>NXTI</t>
        </is>
      </c>
      <c r="B1357" t="inlineStr">
        <is>
          <t>DRAFTKINGS INC NEW USD 0.0001</t>
        </is>
      </c>
      <c r="C1357" t="inlineStr">
        <is>
          <t>DKNG</t>
        </is>
      </c>
      <c r="D1357" t="inlineStr">
        <is>
          <t>BLDDH12</t>
        </is>
      </c>
      <c r="E1357" t="inlineStr">
        <is>
          <t>US26142V1052</t>
        </is>
      </c>
      <c r="F1357" t="inlineStr">
        <is>
          <t>26142V105</t>
        </is>
      </c>
      <c r="G1357" s="1" t="n">
        <v>613</v>
      </c>
      <c r="H1357" s="1" t="n">
        <v>33.98</v>
      </c>
      <c r="I1357" s="2" t="n">
        <v>20829.74</v>
      </c>
      <c r="J1357" s="3" t="n">
        <v>0.00070719</v>
      </c>
      <c r="K1357" s="4" t="n">
        <v>29454182.58</v>
      </c>
      <c r="L1357" s="5" t="n">
        <v>900001</v>
      </c>
      <c r="M1357" s="6" t="n">
        <v>32.72683317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26142V105</t>
        </is>
      </c>
      <c r="U1357" t="inlineStr">
        <is>
          <t>Equity</t>
        </is>
      </c>
    </row>
    <row r="1358">
      <c r="A1358" t="inlineStr">
        <is>
          <t>NXTI</t>
        </is>
      </c>
      <c r="B1358" t="inlineStr">
        <is>
          <t>DOCUSIGN INC USD 0.0001</t>
        </is>
      </c>
      <c r="C1358" t="inlineStr">
        <is>
          <t>DOCU</t>
        </is>
      </c>
      <c r="D1358" t="inlineStr">
        <is>
          <t>BFYT7B7</t>
        </is>
      </c>
      <c r="E1358" t="inlineStr">
        <is>
          <t>US2561631068</t>
        </is>
      </c>
      <c r="F1358" t="inlineStr">
        <is>
          <t>256163106</t>
        </is>
      </c>
      <c r="G1358" s="1" t="n">
        <v>770</v>
      </c>
      <c r="H1358" s="1" t="n">
        <v>71.54000000000001</v>
      </c>
      <c r="I1358" s="2" t="n">
        <v>55085.8</v>
      </c>
      <c r="J1358" s="3" t="n">
        <v>0.00187022</v>
      </c>
      <c r="K1358" s="4" t="n">
        <v>29454182.58</v>
      </c>
      <c r="L1358" s="5" t="n">
        <v>900001</v>
      </c>
      <c r="M1358" s="6" t="n">
        <v>32.72683317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256163106</t>
        </is>
      </c>
      <c r="U1358" t="inlineStr">
        <is>
          <t>Equity</t>
        </is>
      </c>
    </row>
    <row r="1359">
      <c r="A1359" t="inlineStr">
        <is>
          <t>NXTI</t>
        </is>
      </c>
      <c r="B1359" t="inlineStr">
        <is>
          <t>DOVER CORP COM USD1.00</t>
        </is>
      </c>
      <c r="C1359" t="inlineStr">
        <is>
          <t>DOV</t>
        </is>
      </c>
      <c r="D1359" t="inlineStr">
        <is>
          <t>2278407</t>
        </is>
      </c>
      <c r="E1359" t="inlineStr">
        <is>
          <t>US2600031080</t>
        </is>
      </c>
      <c r="F1359" t="inlineStr">
        <is>
          <t>260003108</t>
        </is>
      </c>
      <c r="G1359" s="1" t="n">
        <v>161</v>
      </c>
      <c r="H1359" s="1" t="n">
        <v>164.75</v>
      </c>
      <c r="I1359" s="2" t="n">
        <v>26524.75</v>
      </c>
      <c r="J1359" s="3" t="n">
        <v>0.00090054</v>
      </c>
      <c r="K1359" s="4" t="n">
        <v>29454182.58</v>
      </c>
      <c r="L1359" s="5" t="n">
        <v>900001</v>
      </c>
      <c r="M1359" s="6" t="n">
        <v>32.72683317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260003108</t>
        </is>
      </c>
      <c r="U1359" t="inlineStr">
        <is>
          <t>Equity</t>
        </is>
      </c>
    </row>
    <row r="1360">
      <c r="A1360" t="inlineStr">
        <is>
          <t>NXTI</t>
        </is>
      </c>
      <c r="B1360" t="inlineStr">
        <is>
          <t>DYNATRACE INC USD 0.001</t>
        </is>
      </c>
      <c r="C1360" t="inlineStr">
        <is>
          <t>DT</t>
        </is>
      </c>
      <c r="D1360" t="inlineStr">
        <is>
          <t>BJV2RD9</t>
        </is>
      </c>
      <c r="E1360" t="inlineStr">
        <is>
          <t>US2681501092</t>
        </is>
      </c>
      <c r="F1360" t="inlineStr">
        <is>
          <t>268150109</t>
        </is>
      </c>
      <c r="G1360" s="1" t="n">
        <v>1258</v>
      </c>
      <c r="H1360" s="1" t="n">
        <v>48.43</v>
      </c>
      <c r="I1360" s="2" t="n">
        <v>60924.94</v>
      </c>
      <c r="J1360" s="3" t="n">
        <v>0.00206846</v>
      </c>
      <c r="K1360" s="4" t="n">
        <v>29454182.58</v>
      </c>
      <c r="L1360" s="5" t="n">
        <v>900001</v>
      </c>
      <c r="M1360" s="6" t="n">
        <v>32.72683317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268150109</t>
        </is>
      </c>
      <c r="U1360" t="inlineStr">
        <is>
          <t>Equity</t>
        </is>
      </c>
    </row>
    <row r="1361">
      <c r="A1361" t="inlineStr">
        <is>
          <t>NXTI</t>
        </is>
      </c>
      <c r="B1361" t="inlineStr">
        <is>
          <t>DUOLINGO INC USD 0.0001</t>
        </is>
      </c>
      <c r="C1361" t="inlineStr">
        <is>
          <t>DUOL</t>
        </is>
      </c>
      <c r="D1361" t="inlineStr">
        <is>
          <t>BMCM6P4</t>
        </is>
      </c>
      <c r="E1361" t="inlineStr">
        <is>
          <t>US26603R1068</t>
        </is>
      </c>
      <c r="F1361" t="inlineStr">
        <is>
          <t>26603R106</t>
        </is>
      </c>
      <c r="G1361" s="1" t="n">
        <v>176</v>
      </c>
      <c r="H1361" s="1" t="n">
        <v>347.27</v>
      </c>
      <c r="I1361" s="2" t="n">
        <v>61119.52</v>
      </c>
      <c r="J1361" s="3" t="n">
        <v>0.00207507</v>
      </c>
      <c r="K1361" s="4" t="n">
        <v>29454182.58</v>
      </c>
      <c r="L1361" s="5" t="n">
        <v>900001</v>
      </c>
      <c r="M1361" s="6" t="n">
        <v>32.72683317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26603R106</t>
        </is>
      </c>
      <c r="U1361" t="inlineStr">
        <is>
          <t>Equity</t>
        </is>
      </c>
    </row>
    <row r="1362">
      <c r="A1362" t="inlineStr">
        <is>
          <t>NXTI</t>
        </is>
      </c>
      <c r="B1362" t="inlineStr">
        <is>
          <t>ELECTRONIC ARTS INC USD 0.01</t>
        </is>
      </c>
      <c r="C1362" t="inlineStr">
        <is>
          <t>EA</t>
        </is>
      </c>
      <c r="D1362" t="inlineStr">
        <is>
          <t>2310194</t>
        </is>
      </c>
      <c r="E1362" t="inlineStr">
        <is>
          <t>US2855121099</t>
        </is>
      </c>
      <c r="F1362" t="inlineStr">
        <is>
          <t>285512109</t>
        </is>
      </c>
      <c r="G1362" s="1" t="n">
        <v>995</v>
      </c>
      <c r="H1362" s="1" t="n">
        <v>200.01</v>
      </c>
      <c r="I1362" s="2" t="n">
        <v>199009.95</v>
      </c>
      <c r="J1362" s="3" t="n">
        <v>0.00675659</v>
      </c>
      <c r="K1362" s="4" t="n">
        <v>29454182.58</v>
      </c>
      <c r="L1362" s="5" t="n">
        <v>900001</v>
      </c>
      <c r="M1362" s="6" t="n">
        <v>32.72683317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285512109</t>
        </is>
      </c>
      <c r="U1362" t="inlineStr">
        <is>
          <t>Equity</t>
        </is>
      </c>
    </row>
    <row r="1363">
      <c r="A1363" t="inlineStr">
        <is>
          <t>NXTI</t>
        </is>
      </c>
      <c r="B1363" t="inlineStr">
        <is>
          <t>ECOLAB INC USD 1.0</t>
        </is>
      </c>
      <c r="C1363" t="inlineStr">
        <is>
          <t>ECL</t>
        </is>
      </c>
      <c r="D1363" t="inlineStr">
        <is>
          <t>2304227</t>
        </is>
      </c>
      <c r="E1363" t="inlineStr">
        <is>
          <t>US2788651006</t>
        </is>
      </c>
      <c r="F1363" t="inlineStr">
        <is>
          <t>278865100</t>
        </is>
      </c>
      <c r="G1363" s="1" t="n">
        <v>327</v>
      </c>
      <c r="H1363" s="1" t="n">
        <v>281.35</v>
      </c>
      <c r="I1363" s="2" t="n">
        <v>92001.45</v>
      </c>
      <c r="J1363" s="3" t="n">
        <v>0.00312354</v>
      </c>
      <c r="K1363" s="4" t="n">
        <v>29454182.58</v>
      </c>
      <c r="L1363" s="5" t="n">
        <v>900001</v>
      </c>
      <c r="M1363" s="6" t="n">
        <v>32.72683317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278865100</t>
        </is>
      </c>
      <c r="U1363" t="inlineStr">
        <is>
          <t>Equity</t>
        </is>
      </c>
    </row>
    <row r="1364">
      <c r="A1364" t="inlineStr">
        <is>
          <t>NXTI</t>
        </is>
      </c>
      <c r="B1364" t="inlineStr">
        <is>
          <t>CONSOLIDATED EDISON INC USD 0.1</t>
        </is>
      </c>
      <c r="C1364" t="inlineStr">
        <is>
          <t>ED</t>
        </is>
      </c>
      <c r="D1364" t="inlineStr">
        <is>
          <t>2216850</t>
        </is>
      </c>
      <c r="E1364" t="inlineStr">
        <is>
          <t>US2091151041</t>
        </is>
      </c>
      <c r="F1364" t="inlineStr">
        <is>
          <t>209115104</t>
        </is>
      </c>
      <c r="G1364" s="1" t="n">
        <v>544</v>
      </c>
      <c r="H1364" s="1" t="n">
        <v>100.83</v>
      </c>
      <c r="I1364" s="2" t="n">
        <v>54851.52</v>
      </c>
      <c r="J1364" s="3" t="n">
        <v>0.00186227</v>
      </c>
      <c r="K1364" s="4" t="n">
        <v>29454182.58</v>
      </c>
      <c r="L1364" s="5" t="n">
        <v>900001</v>
      </c>
      <c r="M1364" s="6" t="n">
        <v>32.72683317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209115104</t>
        </is>
      </c>
      <c r="U1364" t="inlineStr">
        <is>
          <t>Equity</t>
        </is>
      </c>
    </row>
    <row r="1365">
      <c r="A1365" t="inlineStr">
        <is>
          <t>NXTI</t>
        </is>
      </c>
      <c r="B1365" t="inlineStr">
        <is>
          <t>LAUDER ESTEE COS INC USD 0.01</t>
        </is>
      </c>
      <c r="C1365" t="inlineStr">
        <is>
          <t>EL</t>
        </is>
      </c>
      <c r="D1365" t="inlineStr">
        <is>
          <t>2320524</t>
        </is>
      </c>
      <c r="E1365" t="inlineStr">
        <is>
          <t>US5184391044</t>
        </is>
      </c>
      <c r="F1365" t="inlineStr">
        <is>
          <t>518439104</t>
        </is>
      </c>
      <c r="G1365" s="1" t="n">
        <v>548</v>
      </c>
      <c r="H1365" s="1" t="n">
        <v>95.76000000000001</v>
      </c>
      <c r="I1365" s="2" t="n">
        <v>52476.48</v>
      </c>
      <c r="J1365" s="3" t="n">
        <v>0.00178163</v>
      </c>
      <c r="K1365" s="4" t="n">
        <v>29454182.58</v>
      </c>
      <c r="L1365" s="5" t="n">
        <v>900001</v>
      </c>
      <c r="M1365" s="6" t="n">
        <v>32.72683317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518439104</t>
        </is>
      </c>
      <c r="U1365" t="inlineStr">
        <is>
          <t>Equity</t>
        </is>
      </c>
    </row>
    <row r="1366">
      <c r="A1366" t="inlineStr">
        <is>
          <t>NXTI</t>
        </is>
      </c>
      <c r="B1366" t="inlineStr">
        <is>
          <t>ELEVANCE HEALTH INC USD 0.01</t>
        </is>
      </c>
      <c r="C1366" t="inlineStr">
        <is>
          <t>ELV</t>
        </is>
      </c>
      <c r="D1366" t="inlineStr">
        <is>
          <t>BSPHGL4</t>
        </is>
      </c>
      <c r="E1366" t="inlineStr">
        <is>
          <t>US0367521038</t>
        </is>
      </c>
      <c r="F1366" t="inlineStr">
        <is>
          <t>036752103</t>
        </is>
      </c>
      <c r="G1366" s="1" t="n">
        <v>209</v>
      </c>
      <c r="H1366" s="1" t="n">
        <v>362.34</v>
      </c>
      <c r="I1366" s="2" t="n">
        <v>75729.06</v>
      </c>
      <c r="J1366" s="3" t="n">
        <v>0.00257108</v>
      </c>
      <c r="K1366" s="4" t="n">
        <v>29454182.58</v>
      </c>
      <c r="L1366" s="5" t="n">
        <v>900001</v>
      </c>
      <c r="M1366" s="6" t="n">
        <v>32.72683317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036752103</t>
        </is>
      </c>
      <c r="U1366" t="inlineStr">
        <is>
          <t>Equity</t>
        </is>
      </c>
    </row>
    <row r="1367">
      <c r="A1367" t="inlineStr">
        <is>
          <t>NXTI</t>
        </is>
      </c>
      <c r="B1367" t="inlineStr">
        <is>
          <t>ELASTIC NV EUR 0.01</t>
        </is>
      </c>
      <c r="C1367" t="inlineStr">
        <is>
          <t>ESTC</t>
        </is>
      </c>
      <c r="D1367" t="inlineStr">
        <is>
          <t>BFXCLC6</t>
        </is>
      </c>
      <c r="E1367" t="inlineStr">
        <is>
          <t>NL0013056914</t>
        </is>
      </c>
      <c r="F1367" t="inlineStr">
        <is>
          <t>N14506104</t>
        </is>
      </c>
      <c r="G1367" s="1" t="n">
        <v>410</v>
      </c>
      <c r="H1367" s="1" t="n">
        <v>83.2</v>
      </c>
      <c r="I1367" s="2" t="n">
        <v>34112</v>
      </c>
      <c r="J1367" s="3" t="n">
        <v>0.00115814</v>
      </c>
      <c r="K1367" s="4" t="n">
        <v>29454182.58</v>
      </c>
      <c r="L1367" s="5" t="n">
        <v>900001</v>
      </c>
      <c r="M1367" s="6" t="n">
        <v>32.72683317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N14506104</t>
        </is>
      </c>
      <c r="U1367" t="inlineStr">
        <is>
          <t>Equity</t>
        </is>
      </c>
    </row>
    <row r="1368">
      <c r="A1368" t="inlineStr">
        <is>
          <t>NXTI</t>
        </is>
      </c>
      <c r="B1368" t="inlineStr">
        <is>
          <t>EXELIXIS INC USD 0.001</t>
        </is>
      </c>
      <c r="C1368" t="inlineStr">
        <is>
          <t>EXEL</t>
        </is>
      </c>
      <c r="D1368" t="inlineStr">
        <is>
          <t>2576941</t>
        </is>
      </c>
      <c r="E1368" t="inlineStr">
        <is>
          <t>US30161Q1040</t>
        </is>
      </c>
      <c r="F1368" t="inlineStr">
        <is>
          <t>30161Q104</t>
        </is>
      </c>
      <c r="G1368" s="1" t="n">
        <v>1569</v>
      </c>
      <c r="H1368" s="1" t="n">
        <v>38.64</v>
      </c>
      <c r="I1368" s="2" t="n">
        <v>60626.16</v>
      </c>
      <c r="J1368" s="3" t="n">
        <v>0.00205832</v>
      </c>
      <c r="K1368" s="4" t="n">
        <v>29454182.58</v>
      </c>
      <c r="L1368" s="5" t="n">
        <v>900001</v>
      </c>
      <c r="M1368" s="6" t="n">
        <v>32.72683317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30161Q104</t>
        </is>
      </c>
      <c r="U1368" t="inlineStr">
        <is>
          <t>Equity</t>
        </is>
      </c>
    </row>
    <row r="1369">
      <c r="A1369" t="inlineStr">
        <is>
          <t>NXTI</t>
        </is>
      </c>
      <c r="B1369" t="inlineStr">
        <is>
          <t>EXPEDIA GROUP INC USD 0.001</t>
        </is>
      </c>
      <c r="C1369" t="inlineStr">
        <is>
          <t>EXPE</t>
        </is>
      </c>
      <c r="D1369" t="inlineStr">
        <is>
          <t>B748CK2</t>
        </is>
      </c>
      <c r="E1369" t="inlineStr">
        <is>
          <t>US30212P3038</t>
        </is>
      </c>
      <c r="F1369" t="inlineStr">
        <is>
          <t>30212P303</t>
        </is>
      </c>
      <c r="G1369" s="1" t="n">
        <v>161</v>
      </c>
      <c r="H1369" s="1" t="n">
        <v>212.41</v>
      </c>
      <c r="I1369" s="2" t="n">
        <v>34198.01</v>
      </c>
      <c r="J1369" s="3" t="n">
        <v>0.00116106</v>
      </c>
      <c r="K1369" s="4" t="n">
        <v>29454182.58</v>
      </c>
      <c r="L1369" s="5" t="n">
        <v>900001</v>
      </c>
      <c r="M1369" s="6" t="n">
        <v>32.72683317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30212P303</t>
        </is>
      </c>
      <c r="U1369" t="inlineStr">
        <is>
          <t>Equity</t>
        </is>
      </c>
    </row>
    <row r="1370">
      <c r="A1370" t="inlineStr">
        <is>
          <t>NXTI</t>
        </is>
      </c>
      <c r="B1370" t="inlineStr">
        <is>
          <t>FASTENAL CO USD 0.01</t>
        </is>
      </c>
      <c r="C1370" t="inlineStr">
        <is>
          <t>FAST</t>
        </is>
      </c>
      <c r="D1370" t="inlineStr">
        <is>
          <t>2332262</t>
        </is>
      </c>
      <c r="E1370" t="inlineStr">
        <is>
          <t>US3119001044</t>
        </is>
      </c>
      <c r="F1370" t="inlineStr">
        <is>
          <t>311900104</t>
        </is>
      </c>
      <c r="G1370" s="1" t="n">
        <v>1084</v>
      </c>
      <c r="H1370" s="1" t="n">
        <v>47.55</v>
      </c>
      <c r="I1370" s="2" t="n">
        <v>51544.2</v>
      </c>
      <c r="J1370" s="3" t="n">
        <v>0.00174998</v>
      </c>
      <c r="K1370" s="4" t="n">
        <v>29454182.58</v>
      </c>
      <c r="L1370" s="5" t="n">
        <v>900001</v>
      </c>
      <c r="M1370" s="6" t="n">
        <v>32.72683317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311900104</t>
        </is>
      </c>
      <c r="U1370" t="inlineStr">
        <is>
          <t>Equity</t>
        </is>
      </c>
    </row>
    <row r="1371">
      <c r="A1371" t="inlineStr">
        <is>
          <t>NXTI</t>
        </is>
      </c>
      <c r="B1371" t="inlineStr">
        <is>
          <t>FEDEX CORP USD 0.1</t>
        </is>
      </c>
      <c r="C1371" t="inlineStr">
        <is>
          <t>FDX</t>
        </is>
      </c>
      <c r="D1371" t="inlineStr">
        <is>
          <t>2142784</t>
        </is>
      </c>
      <c r="E1371" t="inlineStr">
        <is>
          <t>US31428X1063</t>
        </is>
      </c>
      <c r="F1371" t="inlineStr">
        <is>
          <t>31428X106</t>
        </is>
      </c>
      <c r="G1371" s="1" t="n">
        <v>318</v>
      </c>
      <c r="H1371" s="1" t="n">
        <v>239.93</v>
      </c>
      <c r="I1371" s="2" t="n">
        <v>76297.74000000001</v>
      </c>
      <c r="J1371" s="3" t="n">
        <v>0.00259039</v>
      </c>
      <c r="K1371" s="4" t="n">
        <v>29454182.58</v>
      </c>
      <c r="L1371" s="5" t="n">
        <v>900001</v>
      </c>
      <c r="M1371" s="6" t="n">
        <v>32.72683317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31428X106</t>
        </is>
      </c>
      <c r="U1371" t="inlineStr">
        <is>
          <t>Equity</t>
        </is>
      </c>
    </row>
    <row r="1372">
      <c r="A1372" t="inlineStr">
        <is>
          <t>NXTI</t>
        </is>
      </c>
      <c r="B1372" t="inlineStr">
        <is>
          <t>F5 INC</t>
        </is>
      </c>
      <c r="C1372" t="inlineStr">
        <is>
          <t>FFIV</t>
        </is>
      </c>
      <c r="D1372" t="inlineStr">
        <is>
          <t>2427599</t>
        </is>
      </c>
      <c r="E1372" t="inlineStr">
        <is>
          <t>US3156161024</t>
        </is>
      </c>
      <c r="F1372" t="inlineStr">
        <is>
          <t>315616102</t>
        </is>
      </c>
      <c r="G1372" s="1" t="n">
        <v>227</v>
      </c>
      <c r="H1372" s="1" t="n">
        <v>342.58</v>
      </c>
      <c r="I1372" s="2" t="n">
        <v>77765.66</v>
      </c>
      <c r="J1372" s="3" t="n">
        <v>0.00264022</v>
      </c>
      <c r="K1372" s="4" t="n">
        <v>29454182.58</v>
      </c>
      <c r="L1372" s="5" t="n">
        <v>900001</v>
      </c>
      <c r="M1372" s="6" t="n">
        <v>32.72683317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315616102</t>
        </is>
      </c>
      <c r="U1372" t="inlineStr">
        <is>
          <t>Equity</t>
        </is>
      </c>
    </row>
    <row r="1373">
      <c r="A1373" t="inlineStr">
        <is>
          <t>NXTI</t>
        </is>
      </c>
      <c r="B1373" t="inlineStr">
        <is>
          <t>FAIR ISAAC CORPORATION USD 0.01</t>
        </is>
      </c>
      <c r="C1373" t="inlineStr">
        <is>
          <t>FICO</t>
        </is>
      </c>
      <c r="D1373" t="inlineStr">
        <is>
          <t>2330299</t>
        </is>
      </c>
      <c r="E1373" t="inlineStr">
        <is>
          <t>US3032501047</t>
        </is>
      </c>
      <c r="F1373" t="inlineStr">
        <is>
          <t>303250104</t>
        </is>
      </c>
      <c r="G1373" s="1" t="n">
        <v>95</v>
      </c>
      <c r="H1373" s="1" t="n">
        <v>1695.01</v>
      </c>
      <c r="I1373" s="2" t="n">
        <v>161025.95</v>
      </c>
      <c r="J1373" s="3" t="n">
        <v>0.005467</v>
      </c>
      <c r="K1373" s="4" t="n">
        <v>29454182.58</v>
      </c>
      <c r="L1373" s="5" t="n">
        <v>900001</v>
      </c>
      <c r="M1373" s="6" t="n">
        <v>32.72683317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303250104</t>
        </is>
      </c>
      <c r="U1373" t="inlineStr">
        <is>
          <t>Equity</t>
        </is>
      </c>
    </row>
    <row r="1374">
      <c r="A1374" t="inlineStr">
        <is>
          <t>NXTI</t>
        </is>
      </c>
      <c r="B1374" t="inlineStr">
        <is>
          <t>FLUTTER ENTERTAINMENT PLC</t>
        </is>
      </c>
      <c r="C1374" t="inlineStr">
        <is>
          <t>FLUT</t>
        </is>
      </c>
      <c r="D1374" t="inlineStr">
        <is>
          <t>BWZMZF4</t>
        </is>
      </c>
      <c r="E1374" t="inlineStr">
        <is>
          <t>IE00BWT6H894</t>
        </is>
      </c>
      <c r="F1374" t="inlineStr">
        <is>
          <t>G3643J108</t>
        </is>
      </c>
      <c r="G1374" s="1" t="n">
        <v>207</v>
      </c>
      <c r="H1374" s="1" t="n">
        <v>246.04</v>
      </c>
      <c r="I1374" s="2" t="n">
        <v>50930.28</v>
      </c>
      <c r="J1374" s="3" t="n">
        <v>0.00172914</v>
      </c>
      <c r="K1374" s="4" t="n">
        <v>29454182.58</v>
      </c>
      <c r="L1374" s="5" t="n">
        <v>900001</v>
      </c>
      <c r="M1374" s="6" t="n">
        <v>32.72683317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G3643J108</t>
        </is>
      </c>
      <c r="U1374" t="inlineStr">
        <is>
          <t>Equity</t>
        </is>
      </c>
    </row>
    <row r="1375">
      <c r="A1375" t="inlineStr">
        <is>
          <t>NXTI</t>
        </is>
      </c>
      <c r="B1375" t="inlineStr">
        <is>
          <t>FORTINET I USD 0.001</t>
        </is>
      </c>
      <c r="C1375" t="inlineStr">
        <is>
          <t>FTNT</t>
        </is>
      </c>
      <c r="D1375" t="inlineStr">
        <is>
          <t>B5B2106</t>
        </is>
      </c>
      <c r="E1375" t="inlineStr">
        <is>
          <t>US34959E1091</t>
        </is>
      </c>
      <c r="F1375" t="inlineStr">
        <is>
          <t>34959E109</t>
        </is>
      </c>
      <c r="G1375" s="1" t="n">
        <v>2953</v>
      </c>
      <c r="H1375" s="1" t="n">
        <v>86.45999999999999</v>
      </c>
      <c r="I1375" s="2" t="n">
        <v>255316.38</v>
      </c>
      <c r="J1375" s="3" t="n">
        <v>0.008668260000000001</v>
      </c>
      <c r="K1375" s="4" t="n">
        <v>29454182.58</v>
      </c>
      <c r="L1375" s="5" t="n">
        <v>900001</v>
      </c>
      <c r="M1375" s="6" t="n">
        <v>32.72683317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34959E109</t>
        </is>
      </c>
      <c r="U1375" t="inlineStr">
        <is>
          <t>Equity</t>
        </is>
      </c>
    </row>
    <row r="1376">
      <c r="A1376" t="inlineStr">
        <is>
          <t>NXTI</t>
        </is>
      </c>
      <c r="B1376" t="inlineStr">
        <is>
          <t>GODADDY INC USD 0.001</t>
        </is>
      </c>
      <c r="C1376" t="inlineStr">
        <is>
          <t>GDDY</t>
        </is>
      </c>
      <c r="D1376" t="inlineStr">
        <is>
          <t>BWFRFC6</t>
        </is>
      </c>
      <c r="E1376" t="inlineStr">
        <is>
          <t>US3802371076</t>
        </is>
      </c>
      <c r="F1376" t="inlineStr">
        <is>
          <t>380237107</t>
        </is>
      </c>
      <c r="G1376" s="1" t="n">
        <v>560</v>
      </c>
      <c r="H1376" s="1" t="n">
        <v>135.3</v>
      </c>
      <c r="I1376" s="2" t="n">
        <v>75768</v>
      </c>
      <c r="J1376" s="3" t="n">
        <v>0.0025724</v>
      </c>
      <c r="K1376" s="4" t="n">
        <v>29454182.58</v>
      </c>
      <c r="L1376" s="5" t="n">
        <v>900001</v>
      </c>
      <c r="M1376" s="6" t="n">
        <v>32.72683317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380237107</t>
        </is>
      </c>
      <c r="U1376" t="inlineStr">
        <is>
          <t>Equity</t>
        </is>
      </c>
    </row>
    <row r="1377">
      <c r="A1377" t="inlineStr">
        <is>
          <t>NXTI</t>
        </is>
      </c>
      <c r="B1377" t="inlineStr">
        <is>
          <t>GE AEROSPACE</t>
        </is>
      </c>
      <c r="C1377" t="inlineStr">
        <is>
          <t>GE</t>
        </is>
      </c>
      <c r="D1377" t="inlineStr">
        <is>
          <t>BL59CR9</t>
        </is>
      </c>
      <c r="E1377" t="inlineStr">
        <is>
          <t>US3696043013</t>
        </is>
      </c>
      <c r="F1377" t="inlineStr">
        <is>
          <t>369604301</t>
        </is>
      </c>
      <c r="G1377" s="1" t="n">
        <v>1431</v>
      </c>
      <c r="H1377" s="1" t="n">
        <v>302.56</v>
      </c>
      <c r="I1377" s="2" t="n">
        <v>432963.36</v>
      </c>
      <c r="J1377" s="3" t="n">
        <v>0.01469955</v>
      </c>
      <c r="K1377" s="4" t="n">
        <v>29454182.58</v>
      </c>
      <c r="L1377" s="5" t="n">
        <v>900001</v>
      </c>
      <c r="M1377" s="6" t="n">
        <v>32.72683317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369604301</t>
        </is>
      </c>
      <c r="U1377" t="inlineStr">
        <is>
          <t>Equity</t>
        </is>
      </c>
    </row>
    <row r="1378">
      <c r="A1378" t="inlineStr">
        <is>
          <t>NXTI</t>
        </is>
      </c>
      <c r="B1378" t="inlineStr">
        <is>
          <t>GE VERNOVA INC USD 0.01</t>
        </is>
      </c>
      <c r="C1378" t="inlineStr">
        <is>
          <t>GEV</t>
        </is>
      </c>
      <c r="D1378" t="inlineStr">
        <is>
          <t>BP6H4Y1</t>
        </is>
      </c>
      <c r="E1378" t="inlineStr">
        <is>
          <t>US36828A1016</t>
        </is>
      </c>
      <c r="F1378" t="inlineStr">
        <is>
          <t>36828A101</t>
        </is>
      </c>
      <c r="G1378" s="1" t="n">
        <v>386</v>
      </c>
      <c r="H1378" s="1" t="n">
        <v>625.45</v>
      </c>
      <c r="I1378" s="2" t="n">
        <v>241423.7</v>
      </c>
      <c r="J1378" s="3" t="n">
        <v>0.00819658</v>
      </c>
      <c r="K1378" s="4" t="n">
        <v>29454182.58</v>
      </c>
      <c r="L1378" s="5" t="n">
        <v>900001</v>
      </c>
      <c r="M1378" s="6" t="n">
        <v>32.72683317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36828A101</t>
        </is>
      </c>
      <c r="U1378" t="inlineStr">
        <is>
          <t>Equity</t>
        </is>
      </c>
    </row>
    <row r="1379">
      <c r="A1379" t="inlineStr">
        <is>
          <t>NXTI</t>
        </is>
      </c>
      <c r="B1379" t="inlineStr">
        <is>
          <t>GUARDANT HEALTH INC USD 0.00001</t>
        </is>
      </c>
      <c r="C1379" t="inlineStr">
        <is>
          <t>GH</t>
        </is>
      </c>
      <c r="D1379" t="inlineStr">
        <is>
          <t>BFXC911</t>
        </is>
      </c>
      <c r="E1379" t="inlineStr">
        <is>
          <t>US40131M1099</t>
        </is>
      </c>
      <c r="F1379" t="inlineStr">
        <is>
          <t>40131M109</t>
        </is>
      </c>
      <c r="G1379" s="1" t="n">
        <v>846</v>
      </c>
      <c r="H1379" s="1" t="n">
        <v>65.31999999999999</v>
      </c>
      <c r="I1379" s="2" t="n">
        <v>55260.72</v>
      </c>
      <c r="J1379" s="3" t="n">
        <v>0.00187616</v>
      </c>
      <c r="K1379" s="4" t="n">
        <v>29454182.58</v>
      </c>
      <c r="L1379" s="5" t="n">
        <v>900001</v>
      </c>
      <c r="M1379" s="6" t="n">
        <v>32.72683317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40131M109</t>
        </is>
      </c>
      <c r="U1379" t="inlineStr">
        <is>
          <t>Equity</t>
        </is>
      </c>
    </row>
    <row r="1380">
      <c r="A1380" t="inlineStr">
        <is>
          <t>NXTI</t>
        </is>
      </c>
      <c r="B1380" t="inlineStr">
        <is>
          <t>GLAUKOS CORP USD 0.001</t>
        </is>
      </c>
      <c r="C1380" t="inlineStr">
        <is>
          <t>GKOS</t>
        </is>
      </c>
      <c r="D1380" t="inlineStr">
        <is>
          <t>BYMWL19</t>
        </is>
      </c>
      <c r="E1380" t="inlineStr">
        <is>
          <t>US3773221029</t>
        </is>
      </c>
      <c r="F1380" t="inlineStr">
        <is>
          <t>377322102</t>
        </is>
      </c>
      <c r="G1380" s="1" t="n">
        <v>383</v>
      </c>
      <c r="H1380" s="1" t="n">
        <v>87.59</v>
      </c>
      <c r="I1380" s="2" t="n">
        <v>33546.97</v>
      </c>
      <c r="J1380" s="3" t="n">
        <v>0.00113895</v>
      </c>
      <c r="K1380" s="4" t="n">
        <v>29454182.58</v>
      </c>
      <c r="L1380" s="5" t="n">
        <v>900001</v>
      </c>
      <c r="M1380" s="6" t="n">
        <v>32.72683317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377322102</t>
        </is>
      </c>
      <c r="U1380" t="inlineStr">
        <is>
          <t>Equity</t>
        </is>
      </c>
    </row>
    <row r="1381">
      <c r="A1381" t="inlineStr">
        <is>
          <t>NXTI</t>
        </is>
      </c>
      <c r="B1381" t="inlineStr">
        <is>
          <t>GENUINE PARTS CO USD 1.0</t>
        </is>
      </c>
      <c r="C1381" t="inlineStr">
        <is>
          <t>GPC</t>
        </is>
      </c>
      <c r="D1381" t="inlineStr">
        <is>
          <t>2367480</t>
        </is>
      </c>
      <c r="E1381" t="inlineStr">
        <is>
          <t>US3724601055</t>
        </is>
      </c>
      <c r="F1381" t="inlineStr">
        <is>
          <t>372460105</t>
        </is>
      </c>
      <c r="G1381" s="1" t="n">
        <v>192</v>
      </c>
      <c r="H1381" s="1" t="n">
        <v>133.68</v>
      </c>
      <c r="I1381" s="2" t="n">
        <v>25666.56</v>
      </c>
      <c r="J1381" s="3" t="n">
        <v>0.00087141</v>
      </c>
      <c r="K1381" s="4" t="n">
        <v>29454182.58</v>
      </c>
      <c r="L1381" s="5" t="n">
        <v>900001</v>
      </c>
      <c r="M1381" s="6" t="n">
        <v>32.72683317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372460105</t>
        </is>
      </c>
      <c r="U1381" t="inlineStr">
        <is>
          <t>Equity</t>
        </is>
      </c>
    </row>
    <row r="1382">
      <c r="A1382" t="inlineStr">
        <is>
          <t>NXTI</t>
        </is>
      </c>
      <c r="B1382" t="inlineStr">
        <is>
          <t>GITLAB INC USD 0.000003</t>
        </is>
      </c>
      <c r="C1382" t="inlineStr">
        <is>
          <t>GTLB</t>
        </is>
      </c>
      <c r="D1382" t="inlineStr">
        <is>
          <t>BMTVT22</t>
        </is>
      </c>
      <c r="E1382" t="inlineStr">
        <is>
          <t>US37637K1088</t>
        </is>
      </c>
      <c r="F1382" t="inlineStr">
        <is>
          <t>37637K108</t>
        </is>
      </c>
      <c r="G1382" s="1" t="n">
        <v>582</v>
      </c>
      <c r="H1382" s="1" t="n">
        <v>47.34</v>
      </c>
      <c r="I1382" s="2" t="n">
        <v>27551.88</v>
      </c>
      <c r="J1382" s="3" t="n">
        <v>0.00093541</v>
      </c>
      <c r="K1382" s="4" t="n">
        <v>29454182.58</v>
      </c>
      <c r="L1382" s="5" t="n">
        <v>900001</v>
      </c>
      <c r="M1382" s="6" t="n">
        <v>32.72683317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37637K108</t>
        </is>
      </c>
      <c r="U1382" t="inlineStr">
        <is>
          <t>Equity</t>
        </is>
      </c>
    </row>
    <row r="1383">
      <c r="A1383" t="inlineStr">
        <is>
          <t>NXTI</t>
        </is>
      </c>
      <c r="B1383" t="inlineStr">
        <is>
          <t>GUIDEWIRE SOFTWARE INC USD 0.0001</t>
        </is>
      </c>
      <c r="C1383" t="inlineStr">
        <is>
          <t>GWRE</t>
        </is>
      </c>
      <c r="D1383" t="inlineStr">
        <is>
          <t>B7JYSG3</t>
        </is>
      </c>
      <c r="E1383" t="inlineStr">
        <is>
          <t>US40171V1008</t>
        </is>
      </c>
      <c r="F1383" t="inlineStr">
        <is>
          <t>40171V100</t>
        </is>
      </c>
      <c r="G1383" s="1" t="n">
        <v>295</v>
      </c>
      <c r="H1383" s="1" t="n">
        <v>230.7</v>
      </c>
      <c r="I1383" s="2" t="n">
        <v>68056.5</v>
      </c>
      <c r="J1383" s="3" t="n">
        <v>0.00231059</v>
      </c>
      <c r="K1383" s="4" t="n">
        <v>29454182.58</v>
      </c>
      <c r="L1383" s="5" t="n">
        <v>900001</v>
      </c>
      <c r="M1383" s="6" t="n">
        <v>32.72683317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40171V100</t>
        </is>
      </c>
      <c r="U1383" t="inlineStr">
        <is>
          <t>Equity</t>
        </is>
      </c>
    </row>
    <row r="1384">
      <c r="A1384" t="inlineStr">
        <is>
          <t>NXTI</t>
        </is>
      </c>
      <c r="B1384" t="inlineStr">
        <is>
          <t>GRAINGER W W INC USD 0.5</t>
        </is>
      </c>
      <c r="C1384" t="inlineStr">
        <is>
          <t>GWW</t>
        </is>
      </c>
      <c r="D1384" t="inlineStr">
        <is>
          <t>2380863</t>
        </is>
      </c>
      <c r="E1384" t="inlineStr">
        <is>
          <t>US3848021040</t>
        </is>
      </c>
      <c r="F1384" t="inlineStr">
        <is>
          <t>384802104</t>
        </is>
      </c>
      <c r="G1384" s="1" t="n">
        <v>79</v>
      </c>
      <c r="H1384" s="1" t="n">
        <v>967.1900000000001</v>
      </c>
      <c r="I1384" s="2" t="n">
        <v>76408.00999999999</v>
      </c>
      <c r="J1384" s="3" t="n">
        <v>0.00259413</v>
      </c>
      <c r="K1384" s="4" t="n">
        <v>29454182.58</v>
      </c>
      <c r="L1384" s="5" t="n">
        <v>900001</v>
      </c>
      <c r="M1384" s="6" t="n">
        <v>32.72683317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384802104</t>
        </is>
      </c>
      <c r="U1384" t="inlineStr">
        <is>
          <t>Equity</t>
        </is>
      </c>
    </row>
    <row r="1385">
      <c r="A1385" t="inlineStr">
        <is>
          <t>NXTI</t>
        </is>
      </c>
      <c r="B1385" t="inlineStr">
        <is>
          <t>HOME DEPOT INC USD 0.05</t>
        </is>
      </c>
      <c r="C1385" t="inlineStr">
        <is>
          <t>HD</t>
        </is>
      </c>
      <c r="D1385" t="inlineStr">
        <is>
          <t>2434209</t>
        </is>
      </c>
      <c r="E1385" t="inlineStr">
        <is>
          <t>US4370761029</t>
        </is>
      </c>
      <c r="F1385" t="inlineStr">
        <is>
          <t>437076102</t>
        </is>
      </c>
      <c r="G1385" s="1" t="n">
        <v>869</v>
      </c>
      <c r="H1385" s="1" t="n">
        <v>383.79</v>
      </c>
      <c r="I1385" s="2" t="n">
        <v>333513.51</v>
      </c>
      <c r="J1385" s="3" t="n">
        <v>0.01132313</v>
      </c>
      <c r="K1385" s="4" t="n">
        <v>29454182.58</v>
      </c>
      <c r="L1385" s="5" t="n">
        <v>900001</v>
      </c>
      <c r="M1385" s="6" t="n">
        <v>32.72683317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437076102</t>
        </is>
      </c>
      <c r="U1385" t="inlineStr">
        <is>
          <t>Equity</t>
        </is>
      </c>
    </row>
    <row r="1386">
      <c r="A1386" t="inlineStr">
        <is>
          <t>NXTI</t>
        </is>
      </c>
      <c r="B1386" t="inlineStr">
        <is>
          <t>HARTFORD INS GROUP INC USD 0.01</t>
        </is>
      </c>
      <c r="C1386" t="inlineStr">
        <is>
          <t>HIG</t>
        </is>
      </c>
      <c r="D1386" t="inlineStr">
        <is>
          <t>2476193</t>
        </is>
      </c>
      <c r="E1386" t="inlineStr">
        <is>
          <t>US4165151048</t>
        </is>
      </c>
      <c r="F1386" t="inlineStr">
        <is>
          <t>416515104</t>
        </is>
      </c>
      <c r="G1386" s="1" t="n">
        <v>265</v>
      </c>
      <c r="H1386" s="1" t="n">
        <v>133.01</v>
      </c>
      <c r="I1386" s="2" t="n">
        <v>35247.65</v>
      </c>
      <c r="J1386" s="3" t="n">
        <v>0.00119669</v>
      </c>
      <c r="K1386" s="4" t="n">
        <v>29454182.58</v>
      </c>
      <c r="L1386" s="5" t="n">
        <v>900001</v>
      </c>
      <c r="M1386" s="6" t="n">
        <v>32.72683317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416515104</t>
        </is>
      </c>
      <c r="U1386" t="inlineStr">
        <is>
          <t>Equity</t>
        </is>
      </c>
    </row>
    <row r="1387">
      <c r="A1387" t="inlineStr">
        <is>
          <t>NXTI</t>
        </is>
      </c>
      <c r="B1387" t="inlineStr">
        <is>
          <t>HIMS + HERS HEALTH INC USD 0.0001</t>
        </is>
      </c>
      <c r="C1387" t="inlineStr">
        <is>
          <t>HIMS</t>
        </is>
      </c>
      <c r="D1387" t="inlineStr">
        <is>
          <t>BN46048</t>
        </is>
      </c>
      <c r="E1387" t="inlineStr">
        <is>
          <t>US4330001060</t>
        </is>
      </c>
      <c r="F1387" t="inlineStr">
        <is>
          <t>433000106</t>
        </is>
      </c>
      <c r="G1387" s="1" t="n">
        <v>818</v>
      </c>
      <c r="H1387" s="1" t="n">
        <v>58.17</v>
      </c>
      <c r="I1387" s="2" t="n">
        <v>47583.06</v>
      </c>
      <c r="J1387" s="3" t="n">
        <v>0.00161549</v>
      </c>
      <c r="K1387" s="4" t="n">
        <v>29454182.58</v>
      </c>
      <c r="L1387" s="5" t="n">
        <v>900001</v>
      </c>
      <c r="M1387" s="6" t="n">
        <v>32.72683317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433000106</t>
        </is>
      </c>
      <c r="U1387" t="inlineStr">
        <is>
          <t>Equity</t>
        </is>
      </c>
    </row>
    <row r="1388">
      <c r="A1388" t="inlineStr">
        <is>
          <t>NXTI</t>
        </is>
      </c>
      <c r="B1388" t="inlineStr">
        <is>
          <t>HONEYWELL INTL INC USD 1.0</t>
        </is>
      </c>
      <c r="C1388" t="inlineStr">
        <is>
          <t>HON</t>
        </is>
      </c>
      <c r="D1388" t="inlineStr">
        <is>
          <t>2020459</t>
        </is>
      </c>
      <c r="E1388" t="inlineStr">
        <is>
          <t>US4385161066</t>
        </is>
      </c>
      <c r="F1388" t="inlineStr">
        <is>
          <t>438516106</t>
        </is>
      </c>
      <c r="G1388" s="1" t="n">
        <v>883</v>
      </c>
      <c r="H1388" s="1" t="n">
        <v>209.85</v>
      </c>
      <c r="I1388" s="2" t="n">
        <v>185297.55</v>
      </c>
      <c r="J1388" s="3" t="n">
        <v>0.00629104</v>
      </c>
      <c r="K1388" s="4" t="n">
        <v>29454182.58</v>
      </c>
      <c r="L1388" s="5" t="n">
        <v>900001</v>
      </c>
      <c r="M1388" s="6" t="n">
        <v>32.72683317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438516106</t>
        </is>
      </c>
      <c r="U1388" t="inlineStr">
        <is>
          <t>Equity</t>
        </is>
      </c>
    </row>
    <row r="1389">
      <c r="A1389" t="inlineStr">
        <is>
          <t>NXTI</t>
        </is>
      </c>
      <c r="B1389" t="inlineStr">
        <is>
          <t>ROBINHOOD MKTS INC USD 0.0001</t>
        </is>
      </c>
      <c r="C1389" t="inlineStr">
        <is>
          <t>HOOD</t>
        </is>
      </c>
      <c r="D1389" t="inlineStr">
        <is>
          <t>BP0TQN6</t>
        </is>
      </c>
      <c r="E1389" t="inlineStr">
        <is>
          <t>US7707001027</t>
        </is>
      </c>
      <c r="F1389" t="inlineStr">
        <is>
          <t>770700102</t>
        </is>
      </c>
      <c r="G1389" s="1" t="n">
        <v>723</v>
      </c>
      <c r="H1389" s="1" t="n">
        <v>150.87</v>
      </c>
      <c r="I1389" s="2" t="n">
        <v>109079.01</v>
      </c>
      <c r="J1389" s="3" t="n">
        <v>0.00370335</v>
      </c>
      <c r="K1389" s="4" t="n">
        <v>29454182.58</v>
      </c>
      <c r="L1389" s="5" t="n">
        <v>900001</v>
      </c>
      <c r="M1389" s="6" t="n">
        <v>32.72683317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770700102</t>
        </is>
      </c>
      <c r="U1389" t="inlineStr">
        <is>
          <t>Equity</t>
        </is>
      </c>
    </row>
    <row r="1390">
      <c r="A1390" t="inlineStr">
        <is>
          <t>NXTI</t>
        </is>
      </c>
      <c r="B1390" t="inlineStr">
        <is>
          <t>HP INC USD 0.01</t>
        </is>
      </c>
      <c r="C1390" t="inlineStr">
        <is>
          <t>HPQ</t>
        </is>
      </c>
      <c r="D1390" t="inlineStr">
        <is>
          <t>BYX4D52</t>
        </is>
      </c>
      <c r="E1390" t="inlineStr">
        <is>
          <t>US40434L1052</t>
        </is>
      </c>
      <c r="F1390" t="inlineStr">
        <is>
          <t>40434L105</t>
        </is>
      </c>
      <c r="G1390" s="1" t="n">
        <v>3956</v>
      </c>
      <c r="H1390" s="1" t="n">
        <v>27.03</v>
      </c>
      <c r="I1390" s="2" t="n">
        <v>106930.68</v>
      </c>
      <c r="J1390" s="3" t="n">
        <v>0.00363041</v>
      </c>
      <c r="K1390" s="4" t="n">
        <v>29454182.58</v>
      </c>
      <c r="L1390" s="5" t="n">
        <v>900001</v>
      </c>
      <c r="M1390" s="6" t="n">
        <v>32.72683317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40434L105</t>
        </is>
      </c>
      <c r="U1390" t="inlineStr">
        <is>
          <t>Equity</t>
        </is>
      </c>
    </row>
    <row r="1391">
      <c r="A1391" t="inlineStr">
        <is>
          <t>NXTI</t>
        </is>
      </c>
      <c r="B1391" t="inlineStr">
        <is>
          <t>SCHEIN HENRY INC USD 0.01</t>
        </is>
      </c>
      <c r="C1391" t="inlineStr">
        <is>
          <t>HSIC</t>
        </is>
      </c>
      <c r="D1391" t="inlineStr">
        <is>
          <t>2416962</t>
        </is>
      </c>
      <c r="E1391" t="inlineStr">
        <is>
          <t>US8064071025</t>
        </is>
      </c>
      <c r="F1391" t="inlineStr">
        <is>
          <t>806407102</t>
        </is>
      </c>
      <c r="G1391" s="1" t="n">
        <v>727</v>
      </c>
      <c r="H1391" s="1" t="n">
        <v>64.73</v>
      </c>
      <c r="I1391" s="2" t="n">
        <v>47058.71</v>
      </c>
      <c r="J1391" s="3" t="n">
        <v>0.00159769</v>
      </c>
      <c r="K1391" s="4" t="n">
        <v>29454182.58</v>
      </c>
      <c r="L1391" s="5" t="n">
        <v>900001</v>
      </c>
      <c r="M1391" s="6" t="n">
        <v>32.72683317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806407102</t>
        </is>
      </c>
      <c r="U1391" t="inlineStr">
        <is>
          <t>Equity</t>
        </is>
      </c>
    </row>
    <row r="1392">
      <c r="A1392" t="inlineStr">
        <is>
          <t>NXTI</t>
        </is>
      </c>
      <c r="B1392" t="inlineStr">
        <is>
          <t>HERSHEY FOODS CORP USD 1.0</t>
        </is>
      </c>
      <c r="C1392" t="inlineStr">
        <is>
          <t>HSY</t>
        </is>
      </c>
      <c r="D1392" t="inlineStr">
        <is>
          <t>2422806</t>
        </is>
      </c>
      <c r="E1392" t="inlineStr">
        <is>
          <t>US4278661081</t>
        </is>
      </c>
      <c r="F1392" t="inlineStr">
        <is>
          <t>427866108</t>
        </is>
      </c>
      <c r="G1392" s="1" t="n">
        <v>173</v>
      </c>
      <c r="H1392" s="1" t="n">
        <v>195.56</v>
      </c>
      <c r="I1392" s="2" t="n">
        <v>33831.88</v>
      </c>
      <c r="J1392" s="3" t="n">
        <v>0.00114863</v>
      </c>
      <c r="K1392" s="4" t="n">
        <v>29454182.58</v>
      </c>
      <c r="L1392" s="5" t="n">
        <v>900001</v>
      </c>
      <c r="M1392" s="6" t="n">
        <v>32.72683317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427866108</t>
        </is>
      </c>
      <c r="U1392" t="inlineStr">
        <is>
          <t>Equity</t>
        </is>
      </c>
    </row>
    <row r="1393">
      <c r="A1393" t="inlineStr">
        <is>
          <t>NXTI</t>
        </is>
      </c>
      <c r="B1393" t="inlineStr">
        <is>
          <t>HUBSPOT INC USD 0.001</t>
        </is>
      </c>
      <c r="C1393" t="inlineStr">
        <is>
          <t>HUBS</t>
        </is>
      </c>
      <c r="D1393" t="inlineStr">
        <is>
          <t>BR4T3B3</t>
        </is>
      </c>
      <c r="E1393" t="inlineStr">
        <is>
          <t>US4435731009</t>
        </is>
      </c>
      <c r="F1393" t="inlineStr">
        <is>
          <t>443573100</t>
        </is>
      </c>
      <c r="G1393" s="1" t="n">
        <v>197</v>
      </c>
      <c r="H1393" s="1" t="n">
        <v>459.56</v>
      </c>
      <c r="I1393" s="2" t="n">
        <v>90533.32000000001</v>
      </c>
      <c r="J1393" s="3" t="n">
        <v>0.0030737</v>
      </c>
      <c r="K1393" s="4" t="n">
        <v>29454182.58</v>
      </c>
      <c r="L1393" s="5" t="n">
        <v>900001</v>
      </c>
      <c r="M1393" s="6" t="n">
        <v>32.72683317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443573100</t>
        </is>
      </c>
      <c r="U1393" t="inlineStr">
        <is>
          <t>Equity</t>
        </is>
      </c>
    </row>
    <row r="1394">
      <c r="A1394" t="inlineStr">
        <is>
          <t>NXTI</t>
        </is>
      </c>
      <c r="B1394" t="inlineStr">
        <is>
          <t>HUMANA INC USD 0.166667</t>
        </is>
      </c>
      <c r="C1394" t="inlineStr">
        <is>
          <t>HUM</t>
        </is>
      </c>
      <c r="D1394" t="inlineStr">
        <is>
          <t>2445063</t>
        </is>
      </c>
      <c r="E1394" t="inlineStr">
        <is>
          <t>US4448591028</t>
        </is>
      </c>
      <c r="F1394" t="inlineStr">
        <is>
          <t>444859102</t>
        </is>
      </c>
      <c r="G1394" s="1" t="n">
        <v>126</v>
      </c>
      <c r="H1394" s="1" t="n">
        <v>298.04</v>
      </c>
      <c r="I1394" s="2" t="n">
        <v>37553.04</v>
      </c>
      <c r="J1394" s="3" t="n">
        <v>0.00127496</v>
      </c>
      <c r="K1394" s="4" t="n">
        <v>29454182.58</v>
      </c>
      <c r="L1394" s="5" t="n">
        <v>900001</v>
      </c>
      <c r="M1394" s="6" t="n">
        <v>32.72683317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444859102</t>
        </is>
      </c>
      <c r="U1394" t="inlineStr">
        <is>
          <t>Equity</t>
        </is>
      </c>
    </row>
    <row r="1395">
      <c r="A1395" t="inlineStr">
        <is>
          <t>NXTI</t>
        </is>
      </c>
      <c r="B1395" t="inlineStr">
        <is>
          <t>INTERNATIONAL BUSINESS MACH USD 0.2</t>
        </is>
      </c>
      <c r="C1395" t="inlineStr">
        <is>
          <t>IBM</t>
        </is>
      </c>
      <c r="D1395" t="inlineStr">
        <is>
          <t>2005973</t>
        </is>
      </c>
      <c r="E1395" t="inlineStr">
        <is>
          <t>US4592001014</t>
        </is>
      </c>
      <c r="F1395" t="inlineStr">
        <is>
          <t>459200101</t>
        </is>
      </c>
      <c r="G1395" s="1" t="n">
        <v>3660</v>
      </c>
      <c r="H1395" s="1" t="n">
        <v>289.46</v>
      </c>
      <c r="I1395" s="2" t="n">
        <v>1059423.6</v>
      </c>
      <c r="J1395" s="3" t="n">
        <v>0.03596853</v>
      </c>
      <c r="K1395" s="4" t="n">
        <v>29454182.58</v>
      </c>
      <c r="L1395" s="5" t="n">
        <v>900001</v>
      </c>
      <c r="M1395" s="6" t="n">
        <v>32.72683317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459200101</t>
        </is>
      </c>
      <c r="U1395" t="inlineStr">
        <is>
          <t>Equity</t>
        </is>
      </c>
    </row>
    <row r="1396">
      <c r="A1396" t="inlineStr">
        <is>
          <t>NXTI</t>
        </is>
      </c>
      <c r="B1396" t="inlineStr">
        <is>
          <t>IDEXX LABS INC USD 0.1</t>
        </is>
      </c>
      <c r="C1396" t="inlineStr">
        <is>
          <t>IDXX</t>
        </is>
      </c>
      <c r="D1396" t="inlineStr">
        <is>
          <t>2459202</t>
        </is>
      </c>
      <c r="E1396" t="inlineStr">
        <is>
          <t>US45168D1046</t>
        </is>
      </c>
      <c r="F1396" t="inlineStr">
        <is>
          <t>45168D104</t>
        </is>
      </c>
      <c r="G1396" s="1" t="n">
        <v>480</v>
      </c>
      <c r="H1396" s="1" t="n">
        <v>629.91</v>
      </c>
      <c r="I1396" s="2" t="n">
        <v>302356.8</v>
      </c>
      <c r="J1396" s="3" t="n">
        <v>0.01026533</v>
      </c>
      <c r="K1396" s="4" t="n">
        <v>29454182.58</v>
      </c>
      <c r="L1396" s="5" t="n">
        <v>900001</v>
      </c>
      <c r="M1396" s="6" t="n">
        <v>32.72683317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45168D104</t>
        </is>
      </c>
      <c r="U1396" t="inlineStr">
        <is>
          <t>Equity</t>
        </is>
      </c>
    </row>
    <row r="1397">
      <c r="A1397" t="inlineStr">
        <is>
          <t>NXTI</t>
        </is>
      </c>
      <c r="B1397" t="inlineStr">
        <is>
          <t>INCYTE CORP USD 0.001</t>
        </is>
      </c>
      <c r="C1397" t="inlineStr">
        <is>
          <t>INCY</t>
        </is>
      </c>
      <c r="D1397" t="inlineStr">
        <is>
          <t>2471950</t>
        </is>
      </c>
      <c r="E1397" t="inlineStr">
        <is>
          <t>US45337C1027</t>
        </is>
      </c>
      <c r="F1397" t="inlineStr">
        <is>
          <t>45337C102</t>
        </is>
      </c>
      <c r="G1397" s="1" t="n">
        <v>1180</v>
      </c>
      <c r="H1397" s="1" t="n">
        <v>85.38</v>
      </c>
      <c r="I1397" s="2" t="n">
        <v>100748.4</v>
      </c>
      <c r="J1397" s="3" t="n">
        <v>0.00342051</v>
      </c>
      <c r="K1397" s="4" t="n">
        <v>29454182.58</v>
      </c>
      <c r="L1397" s="5" t="n">
        <v>900001</v>
      </c>
      <c r="M1397" s="6" t="n">
        <v>32.72683317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45337C102</t>
        </is>
      </c>
      <c r="U1397" t="inlineStr">
        <is>
          <t>Equity</t>
        </is>
      </c>
    </row>
    <row r="1398">
      <c r="A1398" t="inlineStr">
        <is>
          <t>NXTI</t>
        </is>
      </c>
      <c r="B1398" t="inlineStr">
        <is>
          <t>INSMED INC USD 0.01</t>
        </is>
      </c>
      <c r="C1398" t="inlineStr">
        <is>
          <t>INSM</t>
        </is>
      </c>
      <c r="D1398" t="inlineStr">
        <is>
          <t>2614487</t>
        </is>
      </c>
      <c r="E1398" t="inlineStr">
        <is>
          <t>US4576693075</t>
        </is>
      </c>
      <c r="F1398" t="inlineStr">
        <is>
          <t>457669307</t>
        </is>
      </c>
      <c r="G1398" s="1" t="n">
        <v>1280</v>
      </c>
      <c r="H1398" s="1" t="n">
        <v>161.81</v>
      </c>
      <c r="I1398" s="2" t="n">
        <v>207116.8</v>
      </c>
      <c r="J1398" s="3" t="n">
        <v>0.00703183</v>
      </c>
      <c r="K1398" s="4" t="n">
        <v>29454182.58</v>
      </c>
      <c r="L1398" s="5" t="n">
        <v>900001</v>
      </c>
      <c r="M1398" s="6" t="n">
        <v>32.72683317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457669307</t>
        </is>
      </c>
      <c r="U1398" t="inlineStr">
        <is>
          <t>Equity</t>
        </is>
      </c>
    </row>
    <row r="1399">
      <c r="A1399" t="inlineStr">
        <is>
          <t>NXTI</t>
        </is>
      </c>
      <c r="B1399" t="inlineStr">
        <is>
          <t>INTUIT USD 0.01</t>
        </is>
      </c>
      <c r="C1399" t="inlineStr">
        <is>
          <t>INTU</t>
        </is>
      </c>
      <c r="D1399" t="inlineStr">
        <is>
          <t>2459020</t>
        </is>
      </c>
      <c r="E1399" t="inlineStr">
        <is>
          <t>US4612021034</t>
        </is>
      </c>
      <c r="F1399" t="inlineStr">
        <is>
          <t>461202103</t>
        </is>
      </c>
      <c r="G1399" s="1" t="n">
        <v>1171</v>
      </c>
      <c r="H1399" s="1" t="n">
        <v>656.6</v>
      </c>
      <c r="I1399" s="2" t="n">
        <v>768878.6</v>
      </c>
      <c r="J1399" s="3" t="n">
        <v>0.02610422</v>
      </c>
      <c r="K1399" s="4" t="n">
        <v>29454182.58</v>
      </c>
      <c r="L1399" s="5" t="n">
        <v>900001</v>
      </c>
      <c r="M1399" s="6" t="n">
        <v>32.72683317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461202103</t>
        </is>
      </c>
      <c r="U1399" t="inlineStr">
        <is>
          <t>Equity</t>
        </is>
      </c>
    </row>
    <row r="1400">
      <c r="A1400" t="inlineStr">
        <is>
          <t>NXTI</t>
        </is>
      </c>
      <c r="B1400" t="inlineStr">
        <is>
          <t>IONIS PHARMACEUTICALS INC USD 0.001</t>
        </is>
      </c>
      <c r="C1400" t="inlineStr">
        <is>
          <t>IONS</t>
        </is>
      </c>
      <c r="D1400" t="inlineStr">
        <is>
          <t>BDJ0LS6</t>
        </is>
      </c>
      <c r="E1400" t="inlineStr">
        <is>
          <t>US4622221004</t>
        </is>
      </c>
      <c r="F1400" t="inlineStr">
        <is>
          <t>462222100</t>
        </is>
      </c>
      <c r="G1400" s="1" t="n">
        <v>901</v>
      </c>
      <c r="H1400" s="1" t="n">
        <v>69.95999999999999</v>
      </c>
      <c r="I1400" s="2" t="n">
        <v>63033.96</v>
      </c>
      <c r="J1400" s="3" t="n">
        <v>0.00214007</v>
      </c>
      <c r="K1400" s="4" t="n">
        <v>29454182.58</v>
      </c>
      <c r="L1400" s="5" t="n">
        <v>900001</v>
      </c>
      <c r="M1400" s="6" t="n">
        <v>32.72683317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462222100</t>
        </is>
      </c>
      <c r="U1400" t="inlineStr">
        <is>
          <t>Equity</t>
        </is>
      </c>
    </row>
    <row r="1401">
      <c r="A1401" t="inlineStr">
        <is>
          <t>NXTI</t>
        </is>
      </c>
      <c r="B1401" t="inlineStr">
        <is>
          <t>SAMSARA INC USD 0.0001</t>
        </is>
      </c>
      <c r="C1401" t="inlineStr">
        <is>
          <t>IOT</t>
        </is>
      </c>
      <c r="D1401" t="inlineStr">
        <is>
          <t>BPK3058</t>
        </is>
      </c>
      <c r="E1401" t="inlineStr">
        <is>
          <t>US79589L1061</t>
        </is>
      </c>
      <c r="F1401" t="inlineStr">
        <is>
          <t>79589L106</t>
        </is>
      </c>
      <c r="G1401" s="1" t="n">
        <v>2106</v>
      </c>
      <c r="H1401" s="1" t="n">
        <v>40.29</v>
      </c>
      <c r="I1401" s="2" t="n">
        <v>84850.74000000001</v>
      </c>
      <c r="J1401" s="3" t="n">
        <v>0.00288077</v>
      </c>
      <c r="K1401" s="4" t="n">
        <v>29454182.58</v>
      </c>
      <c r="L1401" s="5" t="n">
        <v>900001</v>
      </c>
      <c r="M1401" s="6" t="n">
        <v>32.72683317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79589L106</t>
        </is>
      </c>
      <c r="U1401" t="inlineStr">
        <is>
          <t>Equity</t>
        </is>
      </c>
    </row>
    <row r="1402">
      <c r="A1402" t="inlineStr">
        <is>
          <t>NXTI</t>
        </is>
      </c>
      <c r="B1402" t="inlineStr">
        <is>
          <t>IRHYTHM TECHNOLOGIES INC USD 0.001</t>
        </is>
      </c>
      <c r="C1402" t="inlineStr">
        <is>
          <t>IRTC</t>
        </is>
      </c>
      <c r="D1402" t="inlineStr">
        <is>
          <t>BYT4ST5</t>
        </is>
      </c>
      <c r="E1402" t="inlineStr">
        <is>
          <t>US4500561067</t>
        </is>
      </c>
      <c r="F1402" t="inlineStr">
        <is>
          <t>450056106</t>
        </is>
      </c>
      <c r="G1402" s="1" t="n">
        <v>198</v>
      </c>
      <c r="H1402" s="1" t="n">
        <v>179</v>
      </c>
      <c r="I1402" s="2" t="n">
        <v>35442</v>
      </c>
      <c r="J1402" s="3" t="n">
        <v>0.00120329</v>
      </c>
      <c r="K1402" s="4" t="n">
        <v>29454182.58</v>
      </c>
      <c r="L1402" s="5" t="n">
        <v>900001</v>
      </c>
      <c r="M1402" s="6" t="n">
        <v>32.72683317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450056106</t>
        </is>
      </c>
      <c r="U1402" t="inlineStr">
        <is>
          <t>Equity</t>
        </is>
      </c>
    </row>
    <row r="1403">
      <c r="A1403" t="inlineStr">
        <is>
          <t>NXTI</t>
        </is>
      </c>
      <c r="B1403" t="inlineStr">
        <is>
          <t>GARTNER INC USD 0.0005</t>
        </is>
      </c>
      <c r="C1403" t="inlineStr">
        <is>
          <t>IT</t>
        </is>
      </c>
      <c r="D1403" t="inlineStr">
        <is>
          <t>2372763</t>
        </is>
      </c>
      <c r="E1403" t="inlineStr">
        <is>
          <t>US3666511072</t>
        </is>
      </c>
      <c r="F1403" t="inlineStr">
        <is>
          <t>366651107</t>
        </is>
      </c>
      <c r="G1403" s="1" t="n">
        <v>117</v>
      </c>
      <c r="H1403" s="1" t="n">
        <v>243.99</v>
      </c>
      <c r="I1403" s="2" t="n">
        <v>28546.83</v>
      </c>
      <c r="J1403" s="3" t="n">
        <v>0.00096919</v>
      </c>
      <c r="K1403" s="4" t="n">
        <v>29454182.58</v>
      </c>
      <c r="L1403" s="5" t="n">
        <v>900001</v>
      </c>
      <c r="M1403" s="6" t="n">
        <v>32.72683317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366651107</t>
        </is>
      </c>
      <c r="U1403" t="inlineStr">
        <is>
          <t>Equity</t>
        </is>
      </c>
    </row>
    <row r="1404">
      <c r="A1404" t="inlineStr">
        <is>
          <t>NXTI</t>
        </is>
      </c>
      <c r="B1404" t="inlineStr">
        <is>
          <t>ILLINOIS TOOL WKS INC USD 0.01</t>
        </is>
      </c>
      <c r="C1404" t="inlineStr">
        <is>
          <t>ITW</t>
        </is>
      </c>
      <c r="D1404" t="inlineStr">
        <is>
          <t>2457552</t>
        </is>
      </c>
      <c r="E1404" t="inlineStr">
        <is>
          <t>US4523081093</t>
        </is>
      </c>
      <c r="F1404" t="inlineStr">
        <is>
          <t>452308109</t>
        </is>
      </c>
      <c r="G1404" s="1" t="n">
        <v>399</v>
      </c>
      <c r="H1404" s="1" t="n">
        <v>252.75</v>
      </c>
      <c r="I1404" s="2" t="n">
        <v>100847.25</v>
      </c>
      <c r="J1404" s="3" t="n">
        <v>0.00342387</v>
      </c>
      <c r="K1404" s="4" t="n">
        <v>29454182.58</v>
      </c>
      <c r="L1404" s="5" t="n">
        <v>900001</v>
      </c>
      <c r="M1404" s="6" t="n">
        <v>32.72683317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452308109</t>
        </is>
      </c>
      <c r="U1404" t="inlineStr">
        <is>
          <t>Equity</t>
        </is>
      </c>
    </row>
    <row r="1405">
      <c r="A1405" t="inlineStr">
        <is>
          <t>NXTI</t>
        </is>
      </c>
      <c r="B1405" t="inlineStr">
        <is>
          <t>JACOBS SOLUTIONS INC NPV</t>
        </is>
      </c>
      <c r="C1405" t="inlineStr">
        <is>
          <t>J</t>
        </is>
      </c>
      <c r="D1405" t="inlineStr">
        <is>
          <t>BNGC0D3</t>
        </is>
      </c>
      <c r="E1405" t="inlineStr">
        <is>
          <t>US46982L1089</t>
        </is>
      </c>
      <c r="F1405" t="inlineStr">
        <is>
          <t>46982L108</t>
        </is>
      </c>
      <c r="G1405" s="1" t="n">
        <v>189</v>
      </c>
      <c r="H1405" s="1" t="n">
        <v>157.36</v>
      </c>
      <c r="I1405" s="2" t="n">
        <v>29741.04</v>
      </c>
      <c r="J1405" s="3" t="n">
        <v>0.00100974</v>
      </c>
      <c r="K1405" s="4" t="n">
        <v>29454182.58</v>
      </c>
      <c r="L1405" s="5" t="n">
        <v>900001</v>
      </c>
      <c r="M1405" s="6" t="n">
        <v>32.72683317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46982L108</t>
        </is>
      </c>
      <c r="U1405" t="inlineStr">
        <is>
          <t>Equity</t>
        </is>
      </c>
    </row>
    <row r="1406">
      <c r="A1406" t="inlineStr">
        <is>
          <t>NXTI</t>
        </is>
      </c>
      <c r="B1406" t="inlineStr">
        <is>
          <t>KYNDRYL HLDGS INC USD 0.01</t>
        </is>
      </c>
      <c r="C1406" t="inlineStr">
        <is>
          <t>KD</t>
        </is>
      </c>
      <c r="D1406" t="inlineStr">
        <is>
          <t>BP6JW21</t>
        </is>
      </c>
      <c r="E1406" t="inlineStr">
        <is>
          <t>US50155Q1004</t>
        </is>
      </c>
      <c r="F1406" t="inlineStr">
        <is>
          <t>50155Q100</t>
        </is>
      </c>
      <c r="G1406" s="1" t="n">
        <v>932</v>
      </c>
      <c r="H1406" s="1" t="n">
        <v>30.11</v>
      </c>
      <c r="I1406" s="2" t="n">
        <v>28062.52</v>
      </c>
      <c r="J1406" s="3" t="n">
        <v>0.00095275</v>
      </c>
      <c r="K1406" s="4" t="n">
        <v>29454182.58</v>
      </c>
      <c r="L1406" s="5" t="n">
        <v>900001</v>
      </c>
      <c r="M1406" s="6" t="n">
        <v>32.72683317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50155Q100</t>
        </is>
      </c>
      <c r="U1406" t="inlineStr">
        <is>
          <t>Equity</t>
        </is>
      </c>
    </row>
    <row r="1407">
      <c r="A1407" t="inlineStr">
        <is>
          <t>NXTI</t>
        </is>
      </c>
      <c r="B1407" t="inlineStr">
        <is>
          <t>KEYSIGHT TECHNOLOGIES INC USD 0.01</t>
        </is>
      </c>
      <c r="C1407" t="inlineStr">
        <is>
          <t>KEYS</t>
        </is>
      </c>
      <c r="D1407" t="inlineStr">
        <is>
          <t>BQZJ0Q9</t>
        </is>
      </c>
      <c r="E1407" t="inlineStr">
        <is>
          <t>US49338L1035</t>
        </is>
      </c>
      <c r="F1407" t="inlineStr">
        <is>
          <t>49338L103</t>
        </is>
      </c>
      <c r="G1407" s="1" t="n">
        <v>271</v>
      </c>
      <c r="H1407" s="1" t="n">
        <v>172.18</v>
      </c>
      <c r="I1407" s="2" t="n">
        <v>46660.78</v>
      </c>
      <c r="J1407" s="3" t="n">
        <v>0.00158418</v>
      </c>
      <c r="K1407" s="4" t="n">
        <v>29454182.58</v>
      </c>
      <c r="L1407" s="5" t="n">
        <v>900001</v>
      </c>
      <c r="M1407" s="6" t="n">
        <v>32.72683317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49338L103</t>
        </is>
      </c>
      <c r="U1407" t="inlineStr">
        <is>
          <t>Equity</t>
        </is>
      </c>
    </row>
    <row r="1408">
      <c r="A1408" t="inlineStr">
        <is>
          <t>NXTI</t>
        </is>
      </c>
      <c r="B1408" t="inlineStr">
        <is>
          <t>KIMBERLY-CLARK CORP USD 1.25</t>
        </is>
      </c>
      <c r="C1408" t="inlineStr">
        <is>
          <t>KMB</t>
        </is>
      </c>
      <c r="D1408" t="inlineStr">
        <is>
          <t>2491839</t>
        </is>
      </c>
      <c r="E1408" t="inlineStr">
        <is>
          <t>US4943681035</t>
        </is>
      </c>
      <c r="F1408" t="inlineStr">
        <is>
          <t>494368103</t>
        </is>
      </c>
      <c r="G1408" s="1" t="n">
        <v>550</v>
      </c>
      <c r="H1408" s="1" t="n">
        <v>119.63</v>
      </c>
      <c r="I1408" s="2" t="n">
        <v>65796.5</v>
      </c>
      <c r="J1408" s="3" t="n">
        <v>0.00223386</v>
      </c>
      <c r="K1408" s="4" t="n">
        <v>29454182.58</v>
      </c>
      <c r="L1408" s="5" t="n">
        <v>900001</v>
      </c>
      <c r="M1408" s="6" t="n">
        <v>32.72683317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494368103</t>
        </is>
      </c>
      <c r="U1408" t="inlineStr">
        <is>
          <t>Equity</t>
        </is>
      </c>
    </row>
    <row r="1409">
      <c r="A1409" t="inlineStr">
        <is>
          <t>NXTI</t>
        </is>
      </c>
      <c r="B1409" t="inlineStr">
        <is>
          <t>COCA COLA CO USD 0.25</t>
        </is>
      </c>
      <c r="C1409" t="inlineStr">
        <is>
          <t>KO</t>
        </is>
      </c>
      <c r="D1409" t="inlineStr">
        <is>
          <t>2206657</t>
        </is>
      </c>
      <c r="E1409" t="inlineStr">
        <is>
          <t>US1912161007</t>
        </is>
      </c>
      <c r="F1409" t="inlineStr">
        <is>
          <t>191216100</t>
        </is>
      </c>
      <c r="G1409" s="1" t="n">
        <v>3740</v>
      </c>
      <c r="H1409" s="1" t="n">
        <v>66.12</v>
      </c>
      <c r="I1409" s="2" t="n">
        <v>247288.8</v>
      </c>
      <c r="J1409" s="3" t="n">
        <v>0.008395710000000001</v>
      </c>
      <c r="K1409" s="4" t="n">
        <v>29454182.58</v>
      </c>
      <c r="L1409" s="5" t="n">
        <v>900001</v>
      </c>
      <c r="M1409" s="6" t="n">
        <v>32.72683317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191216100</t>
        </is>
      </c>
      <c r="U1409" t="inlineStr">
        <is>
          <t>Equity</t>
        </is>
      </c>
    </row>
    <row r="1410">
      <c r="A1410" t="inlineStr">
        <is>
          <t>NXTI</t>
        </is>
      </c>
      <c r="B1410" t="inlineStr">
        <is>
          <t>KROGER CO USD 1.0</t>
        </is>
      </c>
      <c r="C1410" t="inlineStr">
        <is>
          <t>KR</t>
        </is>
      </c>
      <c r="D1410" t="inlineStr">
        <is>
          <t>2497406</t>
        </is>
      </c>
      <c r="E1410" t="inlineStr">
        <is>
          <t>US5010441013</t>
        </is>
      </c>
      <c r="F1410" t="inlineStr">
        <is>
          <t>501044101</t>
        </is>
      </c>
      <c r="G1410" s="1" t="n">
        <v>1451</v>
      </c>
      <c r="H1410" s="1" t="n">
        <v>68.12</v>
      </c>
      <c r="I1410" s="2" t="n">
        <v>98842.12</v>
      </c>
      <c r="J1410" s="3" t="n">
        <v>0.00335579</v>
      </c>
      <c r="K1410" s="4" t="n">
        <v>29454182.58</v>
      </c>
      <c r="L1410" s="5" t="n">
        <v>900001</v>
      </c>
      <c r="M1410" s="6" t="n">
        <v>32.72683317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501044101</t>
        </is>
      </c>
      <c r="U1410" t="inlineStr">
        <is>
          <t>Equity</t>
        </is>
      </c>
    </row>
    <row r="1411">
      <c r="A1411" t="inlineStr">
        <is>
          <t>NXTI</t>
        </is>
      </c>
      <c r="B1411" t="inlineStr">
        <is>
          <t>KLAVIYO INC USD 0.001</t>
        </is>
      </c>
      <c r="C1411" t="inlineStr">
        <is>
          <t>KVYO</t>
        </is>
      </c>
      <c r="D1411" t="inlineStr">
        <is>
          <t>BN4JNC6</t>
        </is>
      </c>
      <c r="E1411" t="inlineStr">
        <is>
          <t>US49845K1016</t>
        </is>
      </c>
      <c r="F1411" t="inlineStr">
        <is>
          <t>49845K101</t>
        </is>
      </c>
      <c r="G1411" s="1" t="n">
        <v>1191</v>
      </c>
      <c r="H1411" s="1" t="n">
        <v>26.13</v>
      </c>
      <c r="I1411" s="2" t="n">
        <v>31120.83</v>
      </c>
      <c r="J1411" s="3" t="n">
        <v>0.00105658</v>
      </c>
      <c r="K1411" s="4" t="n">
        <v>29454182.58</v>
      </c>
      <c r="L1411" s="5" t="n">
        <v>900001</v>
      </c>
      <c r="M1411" s="6" t="n">
        <v>32.72683317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49845K101</t>
        </is>
      </c>
      <c r="U1411" t="inlineStr">
        <is>
          <t>Equity</t>
        </is>
      </c>
    </row>
    <row r="1412">
      <c r="A1412" t="inlineStr">
        <is>
          <t>NXTI</t>
        </is>
      </c>
      <c r="B1412" t="inlineStr">
        <is>
          <t>LIFE360 INC USD 0.001</t>
        </is>
      </c>
      <c r="C1412" t="inlineStr">
        <is>
          <t>LIF</t>
        </is>
      </c>
      <c r="D1412" t="inlineStr">
        <is>
          <t>BSLSTH8</t>
        </is>
      </c>
      <c r="E1412" t="inlineStr">
        <is>
          <t>US5322061095</t>
        </is>
      </c>
      <c r="F1412" t="inlineStr">
        <is>
          <t>532206109</t>
        </is>
      </c>
      <c r="G1412" s="1" t="n">
        <v>273</v>
      </c>
      <c r="H1412" s="1" t="n">
        <v>107.37</v>
      </c>
      <c r="I1412" s="2" t="n">
        <v>29312.01</v>
      </c>
      <c r="J1412" s="3" t="n">
        <v>0.0009951700000000001</v>
      </c>
      <c r="K1412" s="4" t="n">
        <v>29454182.58</v>
      </c>
      <c r="L1412" s="5" t="n">
        <v>900001</v>
      </c>
      <c r="M1412" s="6" t="n">
        <v>32.72683317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532206109</t>
        </is>
      </c>
      <c r="U1412" t="inlineStr">
        <is>
          <t>Equity</t>
        </is>
      </c>
    </row>
    <row r="1413">
      <c r="A1413" t="inlineStr">
        <is>
          <t>NXTI</t>
        </is>
      </c>
      <c r="B1413" t="inlineStr">
        <is>
          <t>LENNOX INTL INC USD 0.01</t>
        </is>
      </c>
      <c r="C1413" t="inlineStr">
        <is>
          <t>LII</t>
        </is>
      </c>
      <c r="D1413" t="inlineStr">
        <is>
          <t>2442053</t>
        </is>
      </c>
      <c r="E1413" t="inlineStr">
        <is>
          <t>US5261071071</t>
        </is>
      </c>
      <c r="F1413" t="inlineStr">
        <is>
          <t>526107107</t>
        </is>
      </c>
      <c r="G1413" s="1" t="n">
        <v>58</v>
      </c>
      <c r="H1413" s="1" t="n">
        <v>554.58</v>
      </c>
      <c r="I1413" s="2" t="n">
        <v>32165.64</v>
      </c>
      <c r="J1413" s="3" t="n">
        <v>0.00109206</v>
      </c>
      <c r="K1413" s="4" t="n">
        <v>29454182.58</v>
      </c>
      <c r="L1413" s="5" t="n">
        <v>900001</v>
      </c>
      <c r="M1413" s="6" t="n">
        <v>32.72683317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526107107</t>
        </is>
      </c>
      <c r="U1413" t="inlineStr">
        <is>
          <t>Equity</t>
        </is>
      </c>
    </row>
    <row r="1414">
      <c r="A1414" t="inlineStr">
        <is>
          <t>NXTI</t>
        </is>
      </c>
      <c r="B1414" t="inlineStr">
        <is>
          <t>LIGHT + WONDER INC USD 0.001</t>
        </is>
      </c>
      <c r="C1414" t="inlineStr">
        <is>
          <t>LNW</t>
        </is>
      </c>
      <c r="D1414" t="inlineStr">
        <is>
          <t>2919290</t>
        </is>
      </c>
      <c r="E1414" t="inlineStr">
        <is>
          <t>US80874P1093</t>
        </is>
      </c>
      <c r="F1414" t="inlineStr">
        <is>
          <t>80874P109</t>
        </is>
      </c>
      <c r="G1414" s="1" t="n">
        <v>91</v>
      </c>
      <c r="H1414" s="1" t="n">
        <v>80.95999999999999</v>
      </c>
      <c r="I1414" s="2" t="n">
        <v>7367.36</v>
      </c>
      <c r="J1414" s="3" t="n">
        <v>0.00025013</v>
      </c>
      <c r="K1414" s="4" t="n">
        <v>29454182.58</v>
      </c>
      <c r="L1414" s="5" t="n">
        <v>900001</v>
      </c>
      <c r="M1414" s="6" t="n">
        <v>32.72683317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80874P109</t>
        </is>
      </c>
      <c r="U1414" t="inlineStr">
        <is>
          <t>Equity</t>
        </is>
      </c>
    </row>
    <row r="1415">
      <c r="A1415" t="inlineStr">
        <is>
          <t>NXTI</t>
        </is>
      </c>
      <c r="B1415" t="inlineStr">
        <is>
          <t>LOWES COS INC USD 0.5</t>
        </is>
      </c>
      <c r="C1415" t="inlineStr">
        <is>
          <t>LOW</t>
        </is>
      </c>
      <c r="D1415" t="inlineStr">
        <is>
          <t>2536763</t>
        </is>
      </c>
      <c r="E1415" t="inlineStr">
        <is>
          <t>US5486611073</t>
        </is>
      </c>
      <c r="F1415" t="inlineStr">
        <is>
          <t>548661107</t>
        </is>
      </c>
      <c r="G1415" s="1" t="n">
        <v>489</v>
      </c>
      <c r="H1415" s="1" t="n">
        <v>237.59</v>
      </c>
      <c r="I1415" s="2" t="n">
        <v>116181.51</v>
      </c>
      <c r="J1415" s="3" t="n">
        <v>0.00394448</v>
      </c>
      <c r="K1415" s="4" t="n">
        <v>29454182.58</v>
      </c>
      <c r="L1415" s="5" t="n">
        <v>900001</v>
      </c>
      <c r="M1415" s="6" t="n">
        <v>32.72683317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548661107</t>
        </is>
      </c>
      <c r="U1415" t="inlineStr">
        <is>
          <t>Equity</t>
        </is>
      </c>
    </row>
    <row r="1416">
      <c r="A1416" t="inlineStr">
        <is>
          <t>NXTI</t>
        </is>
      </c>
      <c r="B1416" t="inlineStr">
        <is>
          <t>LPL FINL HLDGS INC NPV</t>
        </is>
      </c>
      <c r="C1416" t="inlineStr">
        <is>
          <t>LPLA</t>
        </is>
      </c>
      <c r="D1416" t="inlineStr">
        <is>
          <t>B75JX34</t>
        </is>
      </c>
      <c r="E1416" t="inlineStr">
        <is>
          <t>US50212V1008</t>
        </is>
      </c>
      <c r="F1416" t="inlineStr">
        <is>
          <t>50212V100</t>
        </is>
      </c>
      <c r="G1416" s="1" t="n">
        <v>79</v>
      </c>
      <c r="H1416" s="1" t="n">
        <v>325.13</v>
      </c>
      <c r="I1416" s="2" t="n">
        <v>25685.27</v>
      </c>
      <c r="J1416" s="3" t="n">
        <v>0.00087204</v>
      </c>
      <c r="K1416" s="4" t="n">
        <v>29454182.58</v>
      </c>
      <c r="L1416" s="5" t="n">
        <v>900001</v>
      </c>
      <c r="M1416" s="6" t="n">
        <v>32.72683317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50212V100</t>
        </is>
      </c>
      <c r="U1416" t="inlineStr">
        <is>
          <t>Equity</t>
        </is>
      </c>
    </row>
    <row r="1417">
      <c r="A1417" t="inlineStr">
        <is>
          <t>NXTI</t>
        </is>
      </c>
      <c r="B1417" t="inlineStr">
        <is>
          <t>LAM RESH CORP USD 0.001</t>
        </is>
      </c>
      <c r="C1417" t="inlineStr">
        <is>
          <t>LRCX</t>
        </is>
      </c>
      <c r="D1417" t="inlineStr">
        <is>
          <t>BSML4N7</t>
        </is>
      </c>
      <c r="E1417" t="inlineStr">
        <is>
          <t>US5128073062</t>
        </is>
      </c>
      <c r="F1417" t="inlineStr">
        <is>
          <t>512807306</t>
        </is>
      </c>
      <c r="G1417" s="1" t="n">
        <v>1219</v>
      </c>
      <c r="H1417" s="1" t="n">
        <v>142.54</v>
      </c>
      <c r="I1417" s="2" t="n">
        <v>173756.26</v>
      </c>
      <c r="J1417" s="3" t="n">
        <v>0.0058992</v>
      </c>
      <c r="K1417" s="4" t="n">
        <v>29454182.58</v>
      </c>
      <c r="L1417" s="5" t="n">
        <v>900001</v>
      </c>
      <c r="M1417" s="6" t="n">
        <v>32.72683317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512807306</t>
        </is>
      </c>
      <c r="U1417" t="inlineStr">
        <is>
          <t>Equity</t>
        </is>
      </c>
    </row>
    <row r="1418">
      <c r="A1418" t="inlineStr">
        <is>
          <t>NXTI</t>
        </is>
      </c>
      <c r="B1418" t="inlineStr">
        <is>
          <t>LATTICE SEMICONDUCTOR CORP USD 0.01</t>
        </is>
      </c>
      <c r="C1418" t="inlineStr">
        <is>
          <t>LSCC</t>
        </is>
      </c>
      <c r="D1418" t="inlineStr">
        <is>
          <t>2506658</t>
        </is>
      </c>
      <c r="E1418" t="inlineStr">
        <is>
          <t>US5184151042</t>
        </is>
      </c>
      <c r="F1418" t="inlineStr">
        <is>
          <t>518415104</t>
        </is>
      </c>
      <c r="G1418" s="1" t="n">
        <v>559</v>
      </c>
      <c r="H1418" s="1" t="n">
        <v>73.67</v>
      </c>
      <c r="I1418" s="2" t="n">
        <v>41181.53</v>
      </c>
      <c r="J1418" s="3" t="n">
        <v>0.00139816</v>
      </c>
      <c r="K1418" s="4" t="n">
        <v>29454182.58</v>
      </c>
      <c r="L1418" s="5" t="n">
        <v>900001</v>
      </c>
      <c r="M1418" s="6" t="n">
        <v>32.72683317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518415104</t>
        </is>
      </c>
      <c r="U1418" t="inlineStr">
        <is>
          <t>Equity</t>
        </is>
      </c>
    </row>
    <row r="1419">
      <c r="A1419" t="inlineStr">
        <is>
          <t>NXTI</t>
        </is>
      </c>
      <c r="B1419" t="inlineStr">
        <is>
          <t>LULULEMON ATHLETICA INC USD 0.005</t>
        </is>
      </c>
      <c r="C1419" t="inlineStr">
        <is>
          <t>LULU</t>
        </is>
      </c>
      <c r="D1419" t="inlineStr">
        <is>
          <t>B23FN39</t>
        </is>
      </c>
      <c r="E1419" t="inlineStr">
        <is>
          <t>US5500211090</t>
        </is>
      </c>
      <c r="F1419" t="inlineStr">
        <is>
          <t>550021109</t>
        </is>
      </c>
      <c r="G1419" s="1" t="n">
        <v>232</v>
      </c>
      <c r="H1419" s="1" t="n">
        <v>174.82</v>
      </c>
      <c r="I1419" s="2" t="n">
        <v>40558.24</v>
      </c>
      <c r="J1419" s="3" t="n">
        <v>0.00137699</v>
      </c>
      <c r="K1419" s="4" t="n">
        <v>29454182.58</v>
      </c>
      <c r="L1419" s="5" t="n">
        <v>900001</v>
      </c>
      <c r="M1419" s="6" t="n">
        <v>32.72683317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550021109</t>
        </is>
      </c>
      <c r="U1419" t="inlineStr">
        <is>
          <t>Equity</t>
        </is>
      </c>
    </row>
    <row r="1420">
      <c r="A1420" t="inlineStr">
        <is>
          <t>NXTI</t>
        </is>
      </c>
      <c r="B1420" t="inlineStr">
        <is>
          <t>LYFT INC USD 0.00001</t>
        </is>
      </c>
      <c r="C1420" t="inlineStr">
        <is>
          <t>LYFT</t>
        </is>
      </c>
      <c r="D1420" t="inlineStr">
        <is>
          <t>BJT1RW7</t>
        </is>
      </c>
      <c r="E1420" t="inlineStr">
        <is>
          <t>US55087P1049</t>
        </is>
      </c>
      <c r="F1420" t="inlineStr">
        <is>
          <t>55087P104</t>
        </is>
      </c>
      <c r="G1420" s="1" t="n">
        <v>1410</v>
      </c>
      <c r="H1420" s="1" t="n">
        <v>21.16</v>
      </c>
      <c r="I1420" s="2" t="n">
        <v>29835.6</v>
      </c>
      <c r="J1420" s="3" t="n">
        <v>0.00101295</v>
      </c>
      <c r="K1420" s="4" t="n">
        <v>29454182.58</v>
      </c>
      <c r="L1420" s="5" t="n">
        <v>900001</v>
      </c>
      <c r="M1420" s="6" t="n">
        <v>32.72683317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55087P104</t>
        </is>
      </c>
      <c r="U1420" t="inlineStr">
        <is>
          <t>Equity</t>
        </is>
      </c>
    </row>
    <row r="1421">
      <c r="A1421" t="inlineStr">
        <is>
          <t>NXTI</t>
        </is>
      </c>
      <c r="B1421" t="inlineStr">
        <is>
          <t>LIVE NATION ENTMT INC USD 0.01</t>
        </is>
      </c>
      <c r="C1421" t="inlineStr">
        <is>
          <t>LYV</t>
        </is>
      </c>
      <c r="D1421" t="inlineStr">
        <is>
          <t>B0T7YX2</t>
        </is>
      </c>
      <c r="E1421" t="inlineStr">
        <is>
          <t>US5380341090</t>
        </is>
      </c>
      <c r="F1421" t="inlineStr">
        <is>
          <t>538034109</t>
        </is>
      </c>
      <c r="G1421" s="1" t="n">
        <v>245</v>
      </c>
      <c r="H1421" s="1" t="n">
        <v>149.95</v>
      </c>
      <c r="I1421" s="2" t="n">
        <v>36737.75</v>
      </c>
      <c r="J1421" s="3" t="n">
        <v>0.00124728</v>
      </c>
      <c r="K1421" s="4" t="n">
        <v>29454182.58</v>
      </c>
      <c r="L1421" s="5" t="n">
        <v>900001</v>
      </c>
      <c r="M1421" s="6" t="n">
        <v>32.72683317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538034109</t>
        </is>
      </c>
      <c r="U1421" t="inlineStr">
        <is>
          <t>Equity</t>
        </is>
      </c>
    </row>
    <row r="1422">
      <c r="A1422" t="inlineStr">
        <is>
          <t>NXTI</t>
        </is>
      </c>
      <c r="B1422" t="inlineStr">
        <is>
          <t>MASTERCARD INC</t>
        </is>
      </c>
      <c r="C1422" t="inlineStr">
        <is>
          <t>MA</t>
        </is>
      </c>
      <c r="D1422" t="inlineStr">
        <is>
          <t>B121557</t>
        </is>
      </c>
      <c r="E1422" t="inlineStr">
        <is>
          <t>US57636Q1040</t>
        </is>
      </c>
      <c r="F1422" t="inlineStr">
        <is>
          <t>57636Q104</t>
        </is>
      </c>
      <c r="G1422" s="1" t="n">
        <v>1483</v>
      </c>
      <c r="H1422" s="1" t="n">
        <v>575.6799999999999</v>
      </c>
      <c r="I1422" s="2" t="n">
        <v>853733.4399999999</v>
      </c>
      <c r="J1422" s="3" t="n">
        <v>0.02898513</v>
      </c>
      <c r="K1422" s="4" t="n">
        <v>29454182.58</v>
      </c>
      <c r="L1422" s="5" t="n">
        <v>900001</v>
      </c>
      <c r="M1422" s="6" t="n">
        <v>32.72683317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57636Q104</t>
        </is>
      </c>
      <c r="U1422" t="inlineStr">
        <is>
          <t>Equity</t>
        </is>
      </c>
    </row>
    <row r="1423">
      <c r="A1423" t="inlineStr">
        <is>
          <t>NXTI</t>
        </is>
      </c>
      <c r="B1423" t="inlineStr">
        <is>
          <t>MANHATTAN ASSOCS INC USD 0.01</t>
        </is>
      </c>
      <c r="C1423" t="inlineStr">
        <is>
          <t>MANH</t>
        </is>
      </c>
      <c r="D1423" t="inlineStr">
        <is>
          <t>2239471</t>
        </is>
      </c>
      <c r="E1423" t="inlineStr">
        <is>
          <t>US5627501092</t>
        </is>
      </c>
      <c r="F1423" t="inlineStr">
        <is>
          <t>562750109</t>
        </is>
      </c>
      <c r="G1423" s="1" t="n">
        <v>243</v>
      </c>
      <c r="H1423" s="1" t="n">
        <v>208.9</v>
      </c>
      <c r="I1423" s="2" t="n">
        <v>50762.7</v>
      </c>
      <c r="J1423" s="3" t="n">
        <v>0.00172345</v>
      </c>
      <c r="K1423" s="4" t="n">
        <v>29454182.58</v>
      </c>
      <c r="L1423" s="5" t="n">
        <v>900001</v>
      </c>
      <c r="M1423" s="6" t="n">
        <v>32.72683317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562750109</t>
        </is>
      </c>
      <c r="U1423" t="inlineStr">
        <is>
          <t>Equity</t>
        </is>
      </c>
    </row>
    <row r="1424">
      <c r="A1424" t="inlineStr">
        <is>
          <t>NXTI</t>
        </is>
      </c>
      <c r="B1424" t="inlineStr">
        <is>
          <t>MONGODB INC USD 0.001</t>
        </is>
      </c>
      <c r="C1424" t="inlineStr">
        <is>
          <t>MDB</t>
        </is>
      </c>
      <c r="D1424" t="inlineStr">
        <is>
          <t>BF2FJ99</t>
        </is>
      </c>
      <c r="E1424" t="inlineStr">
        <is>
          <t>US60937P1066</t>
        </is>
      </c>
      <c r="F1424" t="inlineStr">
        <is>
          <t>60937P106</t>
        </is>
      </c>
      <c r="G1424" s="1" t="n">
        <v>318</v>
      </c>
      <c r="H1424" s="1" t="n">
        <v>326.78</v>
      </c>
      <c r="I1424" s="2" t="n">
        <v>103916.04</v>
      </c>
      <c r="J1424" s="3" t="n">
        <v>0.00352806</v>
      </c>
      <c r="K1424" s="4" t="n">
        <v>29454182.58</v>
      </c>
      <c r="L1424" s="5" t="n">
        <v>900001</v>
      </c>
      <c r="M1424" s="6" t="n">
        <v>32.72683317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60937P106</t>
        </is>
      </c>
      <c r="U1424" t="inlineStr">
        <is>
          <t>Equity</t>
        </is>
      </c>
    </row>
    <row r="1425">
      <c r="A1425" t="inlineStr">
        <is>
          <t>NXTI</t>
        </is>
      </c>
      <c r="B1425" t="inlineStr">
        <is>
          <t>MADRIGAL PHARMACEUTICALS USD 0.0001</t>
        </is>
      </c>
      <c r="C1425" t="inlineStr">
        <is>
          <t>MDGL</t>
        </is>
      </c>
      <c r="D1425" t="inlineStr">
        <is>
          <t>BD59BS7</t>
        </is>
      </c>
      <c r="E1425" t="inlineStr">
        <is>
          <t>US5588681057</t>
        </is>
      </c>
      <c r="F1425" t="inlineStr">
        <is>
          <t>558868105</t>
        </is>
      </c>
      <c r="G1425" s="1" t="n">
        <v>133</v>
      </c>
      <c r="H1425" s="1" t="n">
        <v>436.95</v>
      </c>
      <c r="I1425" s="2" t="n">
        <v>58114.35</v>
      </c>
      <c r="J1425" s="3" t="n">
        <v>0.00197304</v>
      </c>
      <c r="K1425" s="4" t="n">
        <v>29454182.58</v>
      </c>
      <c r="L1425" s="5" t="n">
        <v>900001</v>
      </c>
      <c r="M1425" s="6" t="n">
        <v>32.72683317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558868105</t>
        </is>
      </c>
      <c r="U1425" t="inlineStr">
        <is>
          <t>Equity</t>
        </is>
      </c>
    </row>
    <row r="1426">
      <c r="A1426" t="inlineStr">
        <is>
          <t>NXTI</t>
        </is>
      </c>
      <c r="B1426" t="inlineStr">
        <is>
          <t>MONDELEZ INTL INC NPV</t>
        </is>
      </c>
      <c r="C1426" t="inlineStr">
        <is>
          <t>MDLZ</t>
        </is>
      </c>
      <c r="D1426" t="inlineStr">
        <is>
          <t>B8CKK03</t>
        </is>
      </c>
      <c r="E1426" t="inlineStr">
        <is>
          <t>US6092071058</t>
        </is>
      </c>
      <c r="F1426" t="inlineStr">
        <is>
          <t>609207105</t>
        </is>
      </c>
      <c r="G1426" s="1" t="n">
        <v>1083</v>
      </c>
      <c r="H1426" s="1" t="n">
        <v>61.66</v>
      </c>
      <c r="I1426" s="2" t="n">
        <v>66777.78</v>
      </c>
      <c r="J1426" s="3" t="n">
        <v>0.00226717</v>
      </c>
      <c r="K1426" s="4" t="n">
        <v>29454182.58</v>
      </c>
      <c r="L1426" s="5" t="n">
        <v>900001</v>
      </c>
      <c r="M1426" s="6" t="n">
        <v>32.72683317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609207105</t>
        </is>
      </c>
      <c r="U1426" t="inlineStr">
        <is>
          <t>Equity</t>
        </is>
      </c>
    </row>
    <row r="1427">
      <c r="A1427" t="inlineStr">
        <is>
          <t>NXTI</t>
        </is>
      </c>
      <c r="B1427" t="inlineStr">
        <is>
          <t>MARSH + MCLENNAN COS INC USD 1.0</t>
        </is>
      </c>
      <c r="C1427" t="inlineStr">
        <is>
          <t>MMC</t>
        </is>
      </c>
      <c r="D1427" t="inlineStr">
        <is>
          <t>2567741</t>
        </is>
      </c>
      <c r="E1427" t="inlineStr">
        <is>
          <t>US5717481023</t>
        </is>
      </c>
      <c r="F1427" t="inlineStr">
        <is>
          <t>571748102</t>
        </is>
      </c>
      <c r="G1427" s="1" t="n">
        <v>474</v>
      </c>
      <c r="H1427" s="1" t="n">
        <v>204.75</v>
      </c>
      <c r="I1427" s="2" t="n">
        <v>97051.5</v>
      </c>
      <c r="J1427" s="3" t="n">
        <v>0.003295</v>
      </c>
      <c r="K1427" s="4" t="n">
        <v>29454182.58</v>
      </c>
      <c r="L1427" s="5" t="n">
        <v>900001</v>
      </c>
      <c r="M1427" s="6" t="n">
        <v>32.72683317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571748102</t>
        </is>
      </c>
      <c r="U1427" t="inlineStr">
        <is>
          <t>Equity</t>
        </is>
      </c>
    </row>
    <row r="1428">
      <c r="A1428" t="inlineStr">
        <is>
          <t>NXTI</t>
        </is>
      </c>
      <c r="B1428" t="inlineStr">
        <is>
          <t>3M CO USD 0.01</t>
        </is>
      </c>
      <c r="C1428" t="inlineStr">
        <is>
          <t>MMM</t>
        </is>
      </c>
      <c r="D1428" t="inlineStr">
        <is>
          <t>2595708</t>
        </is>
      </c>
      <c r="E1428" t="inlineStr">
        <is>
          <t>US88579Y1010</t>
        </is>
      </c>
      <c r="F1428" t="inlineStr">
        <is>
          <t>88579Y101</t>
        </is>
      </c>
      <c r="G1428" s="1" t="n">
        <v>841</v>
      </c>
      <c r="H1428" s="1" t="n">
        <v>156</v>
      </c>
      <c r="I1428" s="2" t="n">
        <v>131196</v>
      </c>
      <c r="J1428" s="3" t="n">
        <v>0.00445424</v>
      </c>
      <c r="K1428" s="4" t="n">
        <v>29454182.58</v>
      </c>
      <c r="L1428" s="5" t="n">
        <v>900001</v>
      </c>
      <c r="M1428" s="6" t="n">
        <v>32.72683317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88579Y101</t>
        </is>
      </c>
      <c r="U1428" t="inlineStr">
        <is>
          <t>Equity</t>
        </is>
      </c>
    </row>
    <row r="1429">
      <c r="A1429" t="inlineStr">
        <is>
          <t>NXTI</t>
        </is>
      </c>
      <c r="B1429" t="inlineStr">
        <is>
          <t>MONSTER BEVERAGE CORP NEW USD 0.005</t>
        </is>
      </c>
      <c r="C1429" t="inlineStr">
        <is>
          <t>MNST</t>
        </is>
      </c>
      <c r="D1429" t="inlineStr">
        <is>
          <t>BZ07BW4</t>
        </is>
      </c>
      <c r="E1429" t="inlineStr">
        <is>
          <t>US61174X1090</t>
        </is>
      </c>
      <c r="F1429" t="inlineStr">
        <is>
          <t>61174X109</t>
        </is>
      </c>
      <c r="G1429" s="1" t="n">
        <v>816</v>
      </c>
      <c r="H1429" s="1" t="n">
        <v>68.73</v>
      </c>
      <c r="I1429" s="2" t="n">
        <v>56083.68</v>
      </c>
      <c r="J1429" s="3" t="n">
        <v>0.0019041</v>
      </c>
      <c r="K1429" s="4" t="n">
        <v>29454182.58</v>
      </c>
      <c r="L1429" s="5" t="n">
        <v>900001</v>
      </c>
      <c r="M1429" s="6" t="n">
        <v>32.72683317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61174X109</t>
        </is>
      </c>
      <c r="U1429" t="inlineStr">
        <is>
          <t>Equity</t>
        </is>
      </c>
    </row>
    <row r="1430">
      <c r="A1430" t="inlineStr">
        <is>
          <t>NXTI</t>
        </is>
      </c>
      <c r="B1430" t="inlineStr">
        <is>
          <t>MARATHON PETE CORP USD 0.01</t>
        </is>
      </c>
      <c r="C1430" t="inlineStr">
        <is>
          <t>MPC</t>
        </is>
      </c>
      <c r="D1430" t="inlineStr">
        <is>
          <t>B3K3L40</t>
        </is>
      </c>
      <c r="E1430" t="inlineStr">
        <is>
          <t>US56585A1025</t>
        </is>
      </c>
      <c r="F1430" t="inlineStr">
        <is>
          <t>56585A102</t>
        </is>
      </c>
      <c r="G1430" s="1" t="n">
        <v>439</v>
      </c>
      <c r="H1430" s="1" t="n">
        <v>188.71</v>
      </c>
      <c r="I1430" s="2" t="n">
        <v>82843.69</v>
      </c>
      <c r="J1430" s="3" t="n">
        <v>0.00281263</v>
      </c>
      <c r="K1430" s="4" t="n">
        <v>29454182.58</v>
      </c>
      <c r="L1430" s="5" t="n">
        <v>900001</v>
      </c>
      <c r="M1430" s="6" t="n">
        <v>32.72683317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56585A102</t>
        </is>
      </c>
      <c r="U1430" t="inlineStr">
        <is>
          <t>Equity</t>
        </is>
      </c>
    </row>
    <row r="1431">
      <c r="A1431" t="inlineStr">
        <is>
          <t>NXTI</t>
        </is>
      </c>
      <c r="B1431" t="inlineStr">
        <is>
          <t>MOTOROLA SOLUTIONS INC USD 0.01</t>
        </is>
      </c>
      <c r="C1431" t="inlineStr">
        <is>
          <t>MSI</t>
        </is>
      </c>
      <c r="D1431" t="inlineStr">
        <is>
          <t>B5BKPQ4</t>
        </is>
      </c>
      <c r="E1431" t="inlineStr">
        <is>
          <t>US6200763075</t>
        </is>
      </c>
      <c r="F1431" t="inlineStr">
        <is>
          <t>620076307</t>
        </is>
      </c>
      <c r="G1431" s="1" t="n">
        <v>664</v>
      </c>
      <c r="H1431" s="1" t="n">
        <v>462.26</v>
      </c>
      <c r="I1431" s="2" t="n">
        <v>306940.64</v>
      </c>
      <c r="J1431" s="3" t="n">
        <v>0.01042095</v>
      </c>
      <c r="K1431" s="4" t="n">
        <v>29454182.58</v>
      </c>
      <c r="L1431" s="5" t="n">
        <v>900001</v>
      </c>
      <c r="M1431" s="6" t="n">
        <v>32.72683317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620076307</t>
        </is>
      </c>
      <c r="U1431" t="inlineStr">
        <is>
          <t>Equity</t>
        </is>
      </c>
    </row>
    <row r="1432">
      <c r="A1432" t="inlineStr">
        <is>
          <t>NXTI</t>
        </is>
      </c>
      <c r="B1432" t="inlineStr">
        <is>
          <t>MATCH GROUP INC NEW USD 0.001</t>
        </is>
      </c>
      <c r="C1432" t="inlineStr">
        <is>
          <t>MTCH</t>
        </is>
      </c>
      <c r="D1432" t="inlineStr">
        <is>
          <t>BK80XH9</t>
        </is>
      </c>
      <c r="E1432" t="inlineStr">
        <is>
          <t>US57667L1070</t>
        </is>
      </c>
      <c r="F1432" t="inlineStr">
        <is>
          <t>57667L107</t>
        </is>
      </c>
      <c r="G1432" s="1" t="n">
        <v>966</v>
      </c>
      <c r="H1432" s="1" t="n">
        <v>33.21</v>
      </c>
      <c r="I1432" s="2" t="n">
        <v>32080.86</v>
      </c>
      <c r="J1432" s="3" t="n">
        <v>0.00108918</v>
      </c>
      <c r="K1432" s="4" t="n">
        <v>29454182.58</v>
      </c>
      <c r="L1432" s="5" t="n">
        <v>900001</v>
      </c>
      <c r="M1432" s="6" t="n">
        <v>32.72683317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57667L107</t>
        </is>
      </c>
      <c r="U1432" t="inlineStr">
        <is>
          <t>Equity</t>
        </is>
      </c>
    </row>
    <row r="1433">
      <c r="A1433" t="inlineStr">
        <is>
          <t>NXTI</t>
        </is>
      </c>
      <c r="B1433" t="inlineStr">
        <is>
          <t>METTLER-TOLEDO INTL INC USD 0.01</t>
        </is>
      </c>
      <c r="C1433" t="inlineStr">
        <is>
          <t>MTD</t>
        </is>
      </c>
      <c r="D1433" t="inlineStr">
        <is>
          <t>2126249</t>
        </is>
      </c>
      <c r="E1433" t="inlineStr">
        <is>
          <t>US5926881054</t>
        </is>
      </c>
      <c r="F1433" t="inlineStr">
        <is>
          <t>592688105</t>
        </is>
      </c>
      <c r="G1433" s="1" t="n">
        <v>34</v>
      </c>
      <c r="H1433" s="1" t="n">
        <v>1328.53</v>
      </c>
      <c r="I1433" s="2" t="n">
        <v>45170.02</v>
      </c>
      <c r="J1433" s="3" t="n">
        <v>0.00153357</v>
      </c>
      <c r="K1433" s="4" t="n">
        <v>29454182.58</v>
      </c>
      <c r="L1433" s="5" t="n">
        <v>900001</v>
      </c>
      <c r="M1433" s="6" t="n">
        <v>32.72683317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592688105</t>
        </is>
      </c>
      <c r="U1433" t="inlineStr">
        <is>
          <t>Equity</t>
        </is>
      </c>
    </row>
    <row r="1434">
      <c r="A1434" t="inlineStr">
        <is>
          <t>NXTI</t>
        </is>
      </c>
      <c r="B1434" t="inlineStr">
        <is>
          <t>CLOUDFLARE INC USD 0.001</t>
        </is>
      </c>
      <c r="C1434" t="inlineStr">
        <is>
          <t>NET</t>
        </is>
      </c>
      <c r="D1434" t="inlineStr">
        <is>
          <t>BJXC5M2</t>
        </is>
      </c>
      <c r="E1434" t="inlineStr">
        <is>
          <t>US18915M1071</t>
        </is>
      </c>
      <c r="F1434" t="inlineStr">
        <is>
          <t>18915M107</t>
        </is>
      </c>
      <c r="G1434" s="1" t="n">
        <v>1315</v>
      </c>
      <c r="H1434" s="1" t="n">
        <v>220</v>
      </c>
      <c r="I1434" s="2" t="n">
        <v>289300</v>
      </c>
      <c r="J1434" s="3" t="n">
        <v>0.009822030000000001</v>
      </c>
      <c r="K1434" s="4" t="n">
        <v>29454182.58</v>
      </c>
      <c r="L1434" s="5" t="n">
        <v>900001</v>
      </c>
      <c r="M1434" s="6" t="n">
        <v>32.72683317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18915M107</t>
        </is>
      </c>
      <c r="U1434" t="inlineStr">
        <is>
          <t>Equity</t>
        </is>
      </c>
    </row>
    <row r="1435">
      <c r="A1435" t="inlineStr">
        <is>
          <t>NXTI</t>
        </is>
      </c>
      <c r="B1435" t="inlineStr">
        <is>
          <t>NISOURCE INC USD 0.01</t>
        </is>
      </c>
      <c r="C1435" t="inlineStr">
        <is>
          <t>NI</t>
        </is>
      </c>
      <c r="D1435" t="inlineStr">
        <is>
          <t>2645409</t>
        </is>
      </c>
      <c r="E1435" t="inlineStr">
        <is>
          <t>US65473P1057</t>
        </is>
      </c>
      <c r="F1435" t="inlineStr">
        <is>
          <t>65473P105</t>
        </is>
      </c>
      <c r="G1435" s="1" t="n">
        <v>690</v>
      </c>
      <c r="H1435" s="1" t="n">
        <v>43.9</v>
      </c>
      <c r="I1435" s="2" t="n">
        <v>30291</v>
      </c>
      <c r="J1435" s="3" t="n">
        <v>0.00102841</v>
      </c>
      <c r="K1435" s="4" t="n">
        <v>29454182.58</v>
      </c>
      <c r="L1435" s="5" t="n">
        <v>900001</v>
      </c>
      <c r="M1435" s="6" t="n">
        <v>32.72683317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65473P105</t>
        </is>
      </c>
      <c r="U1435" t="inlineStr">
        <is>
          <t>Equity</t>
        </is>
      </c>
    </row>
    <row r="1436">
      <c r="A1436" t="inlineStr">
        <is>
          <t>NXTI</t>
        </is>
      </c>
      <c r="B1436" t="inlineStr">
        <is>
          <t>NIKE INC CLASS B COM NPV</t>
        </is>
      </c>
      <c r="C1436" t="inlineStr">
        <is>
          <t>NKE</t>
        </is>
      </c>
      <c r="D1436" t="inlineStr">
        <is>
          <t>2640147</t>
        </is>
      </c>
      <c r="E1436" t="inlineStr">
        <is>
          <t>US6541061031</t>
        </is>
      </c>
      <c r="F1436" t="inlineStr">
        <is>
          <t>654106103</t>
        </is>
      </c>
      <c r="G1436" s="1" t="n">
        <v>2306</v>
      </c>
      <c r="H1436" s="1" t="n">
        <v>69.09</v>
      </c>
      <c r="I1436" s="2" t="n">
        <v>159321.54</v>
      </c>
      <c r="J1436" s="3" t="n">
        <v>0.00540913</v>
      </c>
      <c r="K1436" s="4" t="n">
        <v>29454182.58</v>
      </c>
      <c r="L1436" s="5" t="n">
        <v>900001</v>
      </c>
      <c r="M1436" s="6" t="n">
        <v>32.72683317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654106103</t>
        </is>
      </c>
      <c r="U1436" t="inlineStr">
        <is>
          <t>Equity</t>
        </is>
      </c>
    </row>
    <row r="1437">
      <c r="A1437" t="inlineStr">
        <is>
          <t>NXTI</t>
        </is>
      </c>
      <c r="B1437" t="inlineStr">
        <is>
          <t>SERVICENOW INC USD 0.001</t>
        </is>
      </c>
      <c r="C1437" t="inlineStr">
        <is>
          <t>NOW</t>
        </is>
      </c>
      <c r="D1437" t="inlineStr">
        <is>
          <t>B80NXX8</t>
        </is>
      </c>
      <c r="E1437" t="inlineStr">
        <is>
          <t>US81762P1021</t>
        </is>
      </c>
      <c r="F1437" t="inlineStr">
        <is>
          <t>81762P102</t>
        </is>
      </c>
      <c r="G1437" s="1" t="n">
        <v>804</v>
      </c>
      <c r="H1437" s="1" t="n">
        <v>914.3200000000001</v>
      </c>
      <c r="I1437" s="2" t="n">
        <v>735113.28</v>
      </c>
      <c r="J1437" s="3" t="n">
        <v>0.02495786</v>
      </c>
      <c r="K1437" s="4" t="n">
        <v>29454182.58</v>
      </c>
      <c r="L1437" s="5" t="n">
        <v>900001</v>
      </c>
      <c r="M1437" s="6" t="n">
        <v>32.72683317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81762P102</t>
        </is>
      </c>
      <c r="U1437" t="inlineStr">
        <is>
          <t>Equity</t>
        </is>
      </c>
    </row>
    <row r="1438">
      <c r="A1438" t="inlineStr">
        <is>
          <t>NXTI</t>
        </is>
      </c>
      <c r="B1438" t="inlineStr">
        <is>
          <t>NRG ENERGY INC USD 0.01</t>
        </is>
      </c>
      <c r="C1438" t="inlineStr">
        <is>
          <t>NRG</t>
        </is>
      </c>
      <c r="D1438" t="inlineStr">
        <is>
          <t>2212922</t>
        </is>
      </c>
      <c r="E1438" t="inlineStr">
        <is>
          <t>US6293775085</t>
        </is>
      </c>
      <c r="F1438" t="inlineStr">
        <is>
          <t>629377508</t>
        </is>
      </c>
      <c r="G1438" s="1" t="n">
        <v>254</v>
      </c>
      <c r="H1438" s="1" t="n">
        <v>167.52</v>
      </c>
      <c r="I1438" s="2" t="n">
        <v>42550.08</v>
      </c>
      <c r="J1438" s="3" t="n">
        <v>0.00144462</v>
      </c>
      <c r="K1438" s="4" t="n">
        <v>29454182.58</v>
      </c>
      <c r="L1438" s="5" t="n">
        <v>900001</v>
      </c>
      <c r="M1438" s="6" t="n">
        <v>32.72683317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629377508</t>
        </is>
      </c>
      <c r="U1438" t="inlineStr">
        <is>
          <t>Equity</t>
        </is>
      </c>
    </row>
    <row r="1439">
      <c r="A1439" t="inlineStr">
        <is>
          <t>NXTI</t>
        </is>
      </c>
      <c r="B1439" t="inlineStr">
        <is>
          <t>NETAPP INC USD 0.001</t>
        </is>
      </c>
      <c r="C1439" t="inlineStr">
        <is>
          <t>NTAP</t>
        </is>
      </c>
      <c r="D1439" t="inlineStr">
        <is>
          <t>2630643</t>
        </is>
      </c>
      <c r="E1439" t="inlineStr">
        <is>
          <t>US64110D1046</t>
        </is>
      </c>
      <c r="F1439" t="inlineStr">
        <is>
          <t>64110D104</t>
        </is>
      </c>
      <c r="G1439" s="1" t="n">
        <v>776</v>
      </c>
      <c r="H1439" s="1" t="n">
        <v>121.82</v>
      </c>
      <c r="I1439" s="2" t="n">
        <v>94532.32000000001</v>
      </c>
      <c r="J1439" s="3" t="n">
        <v>0.00320947</v>
      </c>
      <c r="K1439" s="4" t="n">
        <v>29454182.58</v>
      </c>
      <c r="L1439" s="5" t="n">
        <v>900001</v>
      </c>
      <c r="M1439" s="6" t="n">
        <v>32.72683317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64110D104</t>
        </is>
      </c>
      <c r="U1439" t="inlineStr">
        <is>
          <t>Equity</t>
        </is>
      </c>
    </row>
    <row r="1440">
      <c r="A1440" t="inlineStr">
        <is>
          <t>NXTI</t>
        </is>
      </c>
      <c r="B1440" t="inlineStr">
        <is>
          <t>NUTANIX INC USD 0.000025</t>
        </is>
      </c>
      <c r="C1440" t="inlineStr">
        <is>
          <t>NTNX</t>
        </is>
      </c>
      <c r="D1440" t="inlineStr">
        <is>
          <t>BYQBFT8</t>
        </is>
      </c>
      <c r="E1440" t="inlineStr">
        <is>
          <t>US67059N1081</t>
        </is>
      </c>
      <c r="F1440" t="inlineStr">
        <is>
          <t>67059N108</t>
        </is>
      </c>
      <c r="G1440" s="1" t="n">
        <v>926</v>
      </c>
      <c r="H1440" s="1" t="n">
        <v>71.15000000000001</v>
      </c>
      <c r="I1440" s="2" t="n">
        <v>65884.89999999999</v>
      </c>
      <c r="J1440" s="3" t="n">
        <v>0.00223686</v>
      </c>
      <c r="K1440" s="4" t="n">
        <v>29454182.58</v>
      </c>
      <c r="L1440" s="5" t="n">
        <v>900001</v>
      </c>
      <c r="M1440" s="6" t="n">
        <v>32.72683317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67059N108</t>
        </is>
      </c>
      <c r="U1440" t="inlineStr">
        <is>
          <t>Equity</t>
        </is>
      </c>
    </row>
    <row r="1441">
      <c r="A1441" t="inlineStr">
        <is>
          <t>NXTI</t>
        </is>
      </c>
      <c r="B1441" t="inlineStr">
        <is>
          <t>NATERA INC USD 0.0001</t>
        </is>
      </c>
      <c r="C1441" t="inlineStr">
        <is>
          <t>NTRA</t>
        </is>
      </c>
      <c r="D1441" t="inlineStr">
        <is>
          <t>BYQRG48</t>
        </is>
      </c>
      <c r="E1441" t="inlineStr">
        <is>
          <t>US6323071042</t>
        </is>
      </c>
      <c r="F1441" t="inlineStr">
        <is>
          <t>632307104</t>
        </is>
      </c>
      <c r="G1441" s="1" t="n">
        <v>801</v>
      </c>
      <c r="H1441" s="1" t="n">
        <v>172.09</v>
      </c>
      <c r="I1441" s="2" t="n">
        <v>137844.09</v>
      </c>
      <c r="J1441" s="3" t="n">
        <v>0.00467995</v>
      </c>
      <c r="K1441" s="4" t="n">
        <v>29454182.58</v>
      </c>
      <c r="L1441" s="5" t="n">
        <v>900001</v>
      </c>
      <c r="M1441" s="6" t="n">
        <v>32.72683317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632307104</t>
        </is>
      </c>
      <c r="U1441" t="inlineStr">
        <is>
          <t>Equity</t>
        </is>
      </c>
    </row>
    <row r="1442">
      <c r="A1442" t="inlineStr">
        <is>
          <t>NXTI</t>
        </is>
      </c>
      <c r="B1442" t="inlineStr">
        <is>
          <t>NEWS CORP NEW USD 0.01</t>
        </is>
      </c>
      <c r="C1442" t="inlineStr">
        <is>
          <t>NWS</t>
        </is>
      </c>
      <c r="D1442" t="inlineStr">
        <is>
          <t>BBGVT51</t>
        </is>
      </c>
      <c r="E1442" t="inlineStr">
        <is>
          <t>US65249B2088</t>
        </is>
      </c>
      <c r="F1442" t="inlineStr">
        <is>
          <t>65249B208</t>
        </is>
      </c>
      <c r="G1442" s="1" t="n">
        <v>2337</v>
      </c>
      <c r="H1442" s="1" t="n">
        <v>30.5</v>
      </c>
      <c r="I1442" s="2" t="n">
        <v>71278.5</v>
      </c>
      <c r="J1442" s="3" t="n">
        <v>0.00241998</v>
      </c>
      <c r="K1442" s="4" t="n">
        <v>29454182.58</v>
      </c>
      <c r="L1442" s="5" t="n">
        <v>900001</v>
      </c>
      <c r="M1442" s="6" t="n">
        <v>32.72683317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65249B208</t>
        </is>
      </c>
      <c r="U1442" t="inlineStr">
        <is>
          <t>Equity</t>
        </is>
      </c>
    </row>
    <row r="1443">
      <c r="A1443" t="inlineStr">
        <is>
          <t>NXTI</t>
        </is>
      </c>
      <c r="B1443" t="inlineStr">
        <is>
          <t>NEW YORK TIMES CO USD 0.1</t>
        </is>
      </c>
      <c r="C1443" t="inlineStr">
        <is>
          <t>NYT</t>
        </is>
      </c>
      <c r="D1443" t="inlineStr">
        <is>
          <t>2632003</t>
        </is>
      </c>
      <c r="E1443" t="inlineStr">
        <is>
          <t>US6501111073</t>
        </is>
      </c>
      <c r="F1443" t="inlineStr">
        <is>
          <t>650111107</t>
        </is>
      </c>
      <c r="G1443" s="1" t="n">
        <v>661</v>
      </c>
      <c r="H1443" s="1" t="n">
        <v>55.27</v>
      </c>
      <c r="I1443" s="2" t="n">
        <v>36533.47</v>
      </c>
      <c r="J1443" s="3" t="n">
        <v>0.00124035</v>
      </c>
      <c r="K1443" s="4" t="n">
        <v>29454182.58</v>
      </c>
      <c r="L1443" s="5" t="n">
        <v>900001</v>
      </c>
      <c r="M1443" s="6" t="n">
        <v>32.72683317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650111107</t>
        </is>
      </c>
      <c r="U1443" t="inlineStr">
        <is>
          <t>Equity</t>
        </is>
      </c>
    </row>
    <row r="1444">
      <c r="A1444" t="inlineStr">
        <is>
          <t>NXTI</t>
        </is>
      </c>
      <c r="B1444" t="inlineStr">
        <is>
          <t>O REILLY AUTOMOTIVE INC NE USD 0.01</t>
        </is>
      </c>
      <c r="C1444" t="inlineStr">
        <is>
          <t>ORLY</t>
        </is>
      </c>
      <c r="D1444" t="inlineStr">
        <is>
          <t>B65LWX6</t>
        </is>
      </c>
      <c r="E1444" t="inlineStr">
        <is>
          <t>US67103H1077</t>
        </is>
      </c>
      <c r="F1444" t="inlineStr">
        <is>
          <t>67103H107</t>
        </is>
      </c>
      <c r="G1444" s="1" t="n">
        <v>1133</v>
      </c>
      <c r="H1444" s="1" t="n">
        <v>100.76</v>
      </c>
      <c r="I1444" s="2" t="n">
        <v>114161.08</v>
      </c>
      <c r="J1444" s="3" t="n">
        <v>0.00387589</v>
      </c>
      <c r="K1444" s="4" t="n">
        <v>29454182.58</v>
      </c>
      <c r="L1444" s="5" t="n">
        <v>900001</v>
      </c>
      <c r="M1444" s="6" t="n">
        <v>32.72683317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67103H107</t>
        </is>
      </c>
      <c r="U1444" t="inlineStr">
        <is>
          <t>Equity</t>
        </is>
      </c>
    </row>
    <row r="1445">
      <c r="A1445" t="inlineStr">
        <is>
          <t>NXTI</t>
        </is>
      </c>
      <c r="B1445" t="inlineStr">
        <is>
          <t>OTIS WORLDWIDE CORP USD 0.01</t>
        </is>
      </c>
      <c r="C1445" t="inlineStr">
        <is>
          <t>OTIS</t>
        </is>
      </c>
      <c r="D1445" t="inlineStr">
        <is>
          <t>BK531S8</t>
        </is>
      </c>
      <c r="E1445" t="inlineStr">
        <is>
          <t>US68902V1070</t>
        </is>
      </c>
      <c r="F1445" t="inlineStr">
        <is>
          <t>68902V107</t>
        </is>
      </c>
      <c r="G1445" s="1" t="n">
        <v>338</v>
      </c>
      <c r="H1445" s="1" t="n">
        <v>91.25</v>
      </c>
      <c r="I1445" s="2" t="n">
        <v>30842.5</v>
      </c>
      <c r="J1445" s="3" t="n">
        <v>0.00104713</v>
      </c>
      <c r="K1445" s="4" t="n">
        <v>29454182.58</v>
      </c>
      <c r="L1445" s="5" t="n">
        <v>900001</v>
      </c>
      <c r="M1445" s="6" t="n">
        <v>32.72683317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68902V107</t>
        </is>
      </c>
      <c r="U1445" t="inlineStr">
        <is>
          <t>Equity</t>
        </is>
      </c>
    </row>
    <row r="1446">
      <c r="A1446" t="inlineStr">
        <is>
          <t>NXTI</t>
        </is>
      </c>
      <c r="B1446" t="inlineStr">
        <is>
          <t>PROCORE TECHNOLOGIES INC USD 0.0001</t>
        </is>
      </c>
      <c r="C1446" t="inlineStr">
        <is>
          <t>PCOR</t>
        </is>
      </c>
      <c r="D1446" t="inlineStr">
        <is>
          <t>BLH11J8</t>
        </is>
      </c>
      <c r="E1446" t="inlineStr">
        <is>
          <t>US74275K1088</t>
        </is>
      </c>
      <c r="F1446" t="inlineStr">
        <is>
          <t>74275K108</t>
        </is>
      </c>
      <c r="G1446" s="1" t="n">
        <v>597</v>
      </c>
      <c r="H1446" s="1" t="n">
        <v>74.44</v>
      </c>
      <c r="I1446" s="2" t="n">
        <v>44440.68</v>
      </c>
      <c r="J1446" s="3" t="n">
        <v>0.00150881</v>
      </c>
      <c r="K1446" s="4" t="n">
        <v>29454182.58</v>
      </c>
      <c r="L1446" s="5" t="n">
        <v>900001</v>
      </c>
      <c r="M1446" s="6" t="n">
        <v>32.72683317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74275K108</t>
        </is>
      </c>
      <c r="U1446" t="inlineStr">
        <is>
          <t>Equity</t>
        </is>
      </c>
    </row>
    <row r="1447">
      <c r="A1447" t="inlineStr">
        <is>
          <t>NXTI</t>
        </is>
      </c>
      <c r="B1447" t="inlineStr">
        <is>
          <t>PEGASYSTEMS INC USD 0.01</t>
        </is>
      </c>
      <c r="C1447" t="inlineStr">
        <is>
          <t>PEGA</t>
        </is>
      </c>
      <c r="D1447" t="inlineStr">
        <is>
          <t>2675860</t>
        </is>
      </c>
      <c r="E1447" t="inlineStr">
        <is>
          <t>US7055731035</t>
        </is>
      </c>
      <c r="F1447" t="inlineStr">
        <is>
          <t>705573103</t>
        </is>
      </c>
      <c r="G1447" s="1" t="n">
        <v>641</v>
      </c>
      <c r="H1447" s="1" t="n">
        <v>56.2</v>
      </c>
      <c r="I1447" s="2" t="n">
        <v>36024.2</v>
      </c>
      <c r="J1447" s="3" t="n">
        <v>0.00122306</v>
      </c>
      <c r="K1447" s="4" t="n">
        <v>29454182.58</v>
      </c>
      <c r="L1447" s="5" t="n">
        <v>900001</v>
      </c>
      <c r="M1447" s="6" t="n">
        <v>32.72683317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705573103</t>
        </is>
      </c>
      <c r="U1447" t="inlineStr">
        <is>
          <t>Equity</t>
        </is>
      </c>
    </row>
    <row r="1448">
      <c r="A1448" t="inlineStr">
        <is>
          <t>NXTI</t>
        </is>
      </c>
      <c r="B1448" t="inlineStr">
        <is>
          <t>PENUMBRA INC USD 0.001</t>
        </is>
      </c>
      <c r="C1448" t="inlineStr">
        <is>
          <t>PEN</t>
        </is>
      </c>
      <c r="D1448" t="inlineStr">
        <is>
          <t>BZ0V201</t>
        </is>
      </c>
      <c r="E1448" t="inlineStr">
        <is>
          <t>US70975L1070</t>
        </is>
      </c>
      <c r="F1448" t="inlineStr">
        <is>
          <t>70975L107</t>
        </is>
      </c>
      <c r="G1448" s="1" t="n">
        <v>241</v>
      </c>
      <c r="H1448" s="1" t="n">
        <v>258.95</v>
      </c>
      <c r="I1448" s="2" t="n">
        <v>62406.95</v>
      </c>
      <c r="J1448" s="3" t="n">
        <v>0.00211878</v>
      </c>
      <c r="K1448" s="4" t="n">
        <v>29454182.58</v>
      </c>
      <c r="L1448" s="5" t="n">
        <v>900001</v>
      </c>
      <c r="M1448" s="6" t="n">
        <v>32.72683317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70975L107</t>
        </is>
      </c>
      <c r="U1448" t="inlineStr">
        <is>
          <t>Equity</t>
        </is>
      </c>
    </row>
    <row r="1449">
      <c r="A1449" t="inlineStr">
        <is>
          <t>NXTI</t>
        </is>
      </c>
      <c r="B1449" t="inlineStr">
        <is>
          <t>PEPSICO INC USD 0.017</t>
        </is>
      </c>
      <c r="C1449" t="inlineStr">
        <is>
          <t>PEP</t>
        </is>
      </c>
      <c r="D1449" t="inlineStr">
        <is>
          <t>2681511</t>
        </is>
      </c>
      <c r="E1449" t="inlineStr">
        <is>
          <t>US7134481081</t>
        </is>
      </c>
      <c r="F1449" t="inlineStr">
        <is>
          <t>713448108</t>
        </is>
      </c>
      <c r="G1449" s="1" t="n">
        <v>1211</v>
      </c>
      <c r="H1449" s="1" t="n">
        <v>138.84</v>
      </c>
      <c r="I1449" s="2" t="n">
        <v>168135.24</v>
      </c>
      <c r="J1449" s="3" t="n">
        <v>0.00570837</v>
      </c>
      <c r="K1449" s="4" t="n">
        <v>29454182.58</v>
      </c>
      <c r="L1449" s="5" t="n">
        <v>900001</v>
      </c>
      <c r="M1449" s="6" t="n">
        <v>32.72683317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713448108</t>
        </is>
      </c>
      <c r="U1449" t="inlineStr">
        <is>
          <t>Equity</t>
        </is>
      </c>
    </row>
    <row r="1450">
      <c r="A1450" t="inlineStr">
        <is>
          <t>NXTI</t>
        </is>
      </c>
      <c r="B1450" t="inlineStr">
        <is>
          <t>PROGRESSIVE CORP OH USD 1.0</t>
        </is>
      </c>
      <c r="C1450" t="inlineStr">
        <is>
          <t>PGR</t>
        </is>
      </c>
      <c r="D1450" t="inlineStr">
        <is>
          <t>2705024</t>
        </is>
      </c>
      <c r="E1450" t="inlineStr">
        <is>
          <t>US7433151039</t>
        </is>
      </c>
      <c r="F1450" t="inlineStr">
        <is>
          <t>743315103</t>
        </is>
      </c>
      <c r="G1450" s="1" t="n">
        <v>550</v>
      </c>
      <c r="H1450" s="1" t="n">
        <v>243.06</v>
      </c>
      <c r="I1450" s="2" t="n">
        <v>133683</v>
      </c>
      <c r="J1450" s="3" t="n">
        <v>0.00453868</v>
      </c>
      <c r="K1450" s="4" t="n">
        <v>29454182.58</v>
      </c>
      <c r="L1450" s="5" t="n">
        <v>900001</v>
      </c>
      <c r="M1450" s="6" t="n">
        <v>32.72683317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743315103</t>
        </is>
      </c>
      <c r="U1450" t="inlineStr">
        <is>
          <t>Equity</t>
        </is>
      </c>
    </row>
    <row r="1451">
      <c r="A1451" t="inlineStr">
        <is>
          <t>NXTI</t>
        </is>
      </c>
      <c r="B1451" t="inlineStr">
        <is>
          <t>PARKER-HANNIFIN CORP USD 0.5</t>
        </is>
      </c>
      <c r="C1451" t="inlineStr">
        <is>
          <t>PH</t>
        </is>
      </c>
      <c r="D1451" t="inlineStr">
        <is>
          <t>2671501</t>
        </is>
      </c>
      <c r="E1451" t="inlineStr">
        <is>
          <t>US7010941042</t>
        </is>
      </c>
      <c r="F1451" t="inlineStr">
        <is>
          <t>701094104</t>
        </is>
      </c>
      <c r="G1451" s="1" t="n">
        <v>143</v>
      </c>
      <c r="H1451" s="1" t="n">
        <v>753.34</v>
      </c>
      <c r="I1451" s="2" t="n">
        <v>107727.62</v>
      </c>
      <c r="J1451" s="3" t="n">
        <v>0.00365746</v>
      </c>
      <c r="K1451" s="4" t="n">
        <v>29454182.58</v>
      </c>
      <c r="L1451" s="5" t="n">
        <v>900001</v>
      </c>
      <c r="M1451" s="6" t="n">
        <v>32.72683317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701094104</t>
        </is>
      </c>
      <c r="U1451" t="inlineStr">
        <is>
          <t>Equity</t>
        </is>
      </c>
    </row>
    <row r="1452">
      <c r="A1452" t="inlineStr">
        <is>
          <t>NXTI</t>
        </is>
      </c>
      <c r="B1452" t="inlineStr">
        <is>
          <t>PINTEREST INC USD 0.00001</t>
        </is>
      </c>
      <c r="C1452" t="inlineStr">
        <is>
          <t>PINS</t>
        </is>
      </c>
      <c r="D1452" t="inlineStr">
        <is>
          <t>BJ2Z0H2</t>
        </is>
      </c>
      <c r="E1452" t="inlineStr">
        <is>
          <t>US72352L1061</t>
        </is>
      </c>
      <c r="F1452" t="inlineStr">
        <is>
          <t>72352L106</t>
        </is>
      </c>
      <c r="G1452" s="1" t="n">
        <v>2847</v>
      </c>
      <c r="H1452" s="1" t="n">
        <v>31.79</v>
      </c>
      <c r="I1452" s="2" t="n">
        <v>90506.13</v>
      </c>
      <c r="J1452" s="3" t="n">
        <v>0.00307278</v>
      </c>
      <c r="K1452" s="4" t="n">
        <v>29454182.58</v>
      </c>
      <c r="L1452" s="5" t="n">
        <v>900001</v>
      </c>
      <c r="M1452" s="6" t="n">
        <v>32.72683317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72352L106</t>
        </is>
      </c>
      <c r="U1452" t="inlineStr">
        <is>
          <t>Equity</t>
        </is>
      </c>
    </row>
    <row r="1453">
      <c r="A1453" t="inlineStr">
        <is>
          <t>NXTI</t>
        </is>
      </c>
      <c r="B1453" t="inlineStr">
        <is>
          <t>PALANTIR TECHNOLOGIES INC USD 0.001</t>
        </is>
      </c>
      <c r="C1453" t="inlineStr">
        <is>
          <t>PLTR</t>
        </is>
      </c>
      <c r="D1453" t="inlineStr">
        <is>
          <t>BN78DQ4</t>
        </is>
      </c>
      <c r="E1453" t="inlineStr">
        <is>
          <t>US69608A1088</t>
        </is>
      </c>
      <c r="F1453" t="inlineStr">
        <is>
          <t>69608A108</t>
        </is>
      </c>
      <c r="G1453" s="1" t="n">
        <v>8453</v>
      </c>
      <c r="H1453" s="1" t="n">
        <v>183.56</v>
      </c>
      <c r="I1453" s="2" t="n">
        <v>1551632.68</v>
      </c>
      <c r="J1453" s="3" t="n">
        <v>0.05267954</v>
      </c>
      <c r="K1453" s="4" t="n">
        <v>29454182.58</v>
      </c>
      <c r="L1453" s="5" t="n">
        <v>900001</v>
      </c>
      <c r="M1453" s="6" t="n">
        <v>32.72683317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69608A108</t>
        </is>
      </c>
      <c r="U1453" t="inlineStr">
        <is>
          <t>Equity</t>
        </is>
      </c>
    </row>
    <row r="1454">
      <c r="A1454" t="inlineStr">
        <is>
          <t>NXTI</t>
        </is>
      </c>
      <c r="B1454" t="inlineStr">
        <is>
          <t>PHILIP MORRIS INTL INC NPV</t>
        </is>
      </c>
      <c r="C1454" t="inlineStr">
        <is>
          <t>PM</t>
        </is>
      </c>
      <c r="D1454" t="inlineStr">
        <is>
          <t>B2PKRQ3</t>
        </is>
      </c>
      <c r="E1454" t="inlineStr">
        <is>
          <t>US7181721090</t>
        </is>
      </c>
      <c r="F1454" t="inlineStr">
        <is>
          <t>718172109</t>
        </is>
      </c>
      <c r="G1454" s="1" t="n">
        <v>1310</v>
      </c>
      <c r="H1454" s="1" t="n">
        <v>155.27</v>
      </c>
      <c r="I1454" s="2" t="n">
        <v>203403.7</v>
      </c>
      <c r="J1454" s="3" t="n">
        <v>0.00690577</v>
      </c>
      <c r="K1454" s="4" t="n">
        <v>29454182.58</v>
      </c>
      <c r="L1454" s="5" t="n">
        <v>900001</v>
      </c>
      <c r="M1454" s="6" t="n">
        <v>32.72683317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718172109</t>
        </is>
      </c>
      <c r="U1454" t="inlineStr">
        <is>
          <t>Equity</t>
        </is>
      </c>
    </row>
    <row r="1455">
      <c r="A1455" t="inlineStr">
        <is>
          <t>NXTI</t>
        </is>
      </c>
      <c r="B1455" t="inlineStr">
        <is>
          <t>PRUDENTIAL FINL INC USD 0.01</t>
        </is>
      </c>
      <c r="C1455" t="inlineStr">
        <is>
          <t>PRU</t>
        </is>
      </c>
      <c r="D1455" t="inlineStr">
        <is>
          <t>2819118</t>
        </is>
      </c>
      <c r="E1455" t="inlineStr">
        <is>
          <t>US7443201022</t>
        </is>
      </c>
      <c r="F1455" t="inlineStr">
        <is>
          <t>744320102</t>
        </is>
      </c>
      <c r="G1455" s="1" t="n">
        <v>336</v>
      </c>
      <c r="H1455" s="1" t="n">
        <v>102.89</v>
      </c>
      <c r="I1455" s="2" t="n">
        <v>34571.04</v>
      </c>
      <c r="J1455" s="3" t="n">
        <v>0.00117372</v>
      </c>
      <c r="K1455" s="4" t="n">
        <v>29454182.58</v>
      </c>
      <c r="L1455" s="5" t="n">
        <v>900001</v>
      </c>
      <c r="M1455" s="6" t="n">
        <v>32.72683317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744320102</t>
        </is>
      </c>
      <c r="U1455" t="inlineStr">
        <is>
          <t>Equity</t>
        </is>
      </c>
    </row>
    <row r="1456">
      <c r="A1456" t="inlineStr">
        <is>
          <t>NXTI</t>
        </is>
      </c>
      <c r="B1456" t="inlineStr">
        <is>
          <t>PARAMOUNT SKYDANCE CORP USD 0.001</t>
        </is>
      </c>
      <c r="C1456" t="inlineStr">
        <is>
          <t>PSKY</t>
        </is>
      </c>
      <c r="D1456" t="inlineStr">
        <is>
          <t>BSNMNQ5</t>
        </is>
      </c>
      <c r="E1456" t="inlineStr">
        <is>
          <t>US69932A2042</t>
        </is>
      </c>
      <c r="F1456" t="inlineStr">
        <is>
          <t>69932A204</t>
        </is>
      </c>
      <c r="G1456" s="1" t="n">
        <v>561</v>
      </c>
      <c r="H1456" s="1" t="n">
        <v>18.5</v>
      </c>
      <c r="I1456" s="2" t="n">
        <v>10378.5</v>
      </c>
      <c r="J1456" s="3" t="n">
        <v>0.00035236</v>
      </c>
      <c r="K1456" s="4" t="n">
        <v>29454182.58</v>
      </c>
      <c r="L1456" s="5" t="n">
        <v>900001</v>
      </c>
      <c r="M1456" s="6" t="n">
        <v>32.72683317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69932A204</t>
        </is>
      </c>
      <c r="U1456" t="inlineStr">
        <is>
          <t>Equity</t>
        </is>
      </c>
    </row>
    <row r="1457">
      <c r="A1457" t="inlineStr">
        <is>
          <t>NXTI</t>
        </is>
      </c>
      <c r="B1457" t="inlineStr">
        <is>
          <t>PURE STORAGE INC USD 0.0001</t>
        </is>
      </c>
      <c r="C1457" t="inlineStr">
        <is>
          <t>PSTG</t>
        </is>
      </c>
      <c r="D1457" t="inlineStr">
        <is>
          <t>BYZ62T3</t>
        </is>
      </c>
      <c r="E1457" t="inlineStr">
        <is>
          <t>US74624M1027</t>
        </is>
      </c>
      <c r="F1457" t="inlineStr">
        <is>
          <t>74624M102</t>
        </is>
      </c>
      <c r="G1457" s="1" t="n">
        <v>1208</v>
      </c>
      <c r="H1457" s="1" t="n">
        <v>93.14</v>
      </c>
      <c r="I1457" s="2" t="n">
        <v>112513.12</v>
      </c>
      <c r="J1457" s="3" t="n">
        <v>0.00381994</v>
      </c>
      <c r="K1457" s="4" t="n">
        <v>29454182.58</v>
      </c>
      <c r="L1457" s="5" t="n">
        <v>900001</v>
      </c>
      <c r="M1457" s="6" t="n">
        <v>32.72683317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74624M102</t>
        </is>
      </c>
      <c r="U1457" t="inlineStr">
        <is>
          <t>Equity</t>
        </is>
      </c>
    </row>
    <row r="1458">
      <c r="A1458" t="inlineStr">
        <is>
          <t>NXTI</t>
        </is>
      </c>
      <c r="B1458" t="inlineStr">
        <is>
          <t>PHILLIPS 66 USD 0.01</t>
        </is>
      </c>
      <c r="C1458" t="inlineStr">
        <is>
          <t>PSX</t>
        </is>
      </c>
      <c r="D1458" t="inlineStr">
        <is>
          <t>B78C4Y8</t>
        </is>
      </c>
      <c r="E1458" t="inlineStr">
        <is>
          <t>US7185461040</t>
        </is>
      </c>
      <c r="F1458" t="inlineStr">
        <is>
          <t>718546104</t>
        </is>
      </c>
      <c r="G1458" s="1" t="n">
        <v>587</v>
      </c>
      <c r="H1458" s="1" t="n">
        <v>131.3</v>
      </c>
      <c r="I1458" s="2" t="n">
        <v>77073.10000000001</v>
      </c>
      <c r="J1458" s="3" t="n">
        <v>0.00261671</v>
      </c>
      <c r="K1458" s="4" t="n">
        <v>29454182.58</v>
      </c>
      <c r="L1458" s="5" t="n">
        <v>900001</v>
      </c>
      <c r="M1458" s="6" t="n">
        <v>32.72683317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718546104</t>
        </is>
      </c>
      <c r="U1458" t="inlineStr">
        <is>
          <t>Equity</t>
        </is>
      </c>
    </row>
    <row r="1459">
      <c r="A1459" t="inlineStr">
        <is>
          <t>NXTI</t>
        </is>
      </c>
      <c r="B1459" t="inlineStr">
        <is>
          <t>PTC THERAPEUTICS INC USD 0.001</t>
        </is>
      </c>
      <c r="C1459" t="inlineStr">
        <is>
          <t>PTCT</t>
        </is>
      </c>
      <c r="D1459" t="inlineStr">
        <is>
          <t>B17VCN9</t>
        </is>
      </c>
      <c r="E1459" t="inlineStr">
        <is>
          <t>US69366J2006</t>
        </is>
      </c>
      <c r="F1459" t="inlineStr">
        <is>
          <t>69366J200</t>
        </is>
      </c>
      <c r="G1459" s="1" t="n">
        <v>461</v>
      </c>
      <c r="H1459" s="1" t="n">
        <v>64.48</v>
      </c>
      <c r="I1459" s="2" t="n">
        <v>29725.28</v>
      </c>
      <c r="J1459" s="3" t="n">
        <v>0.0010092</v>
      </c>
      <c r="K1459" s="4" t="n">
        <v>29454182.58</v>
      </c>
      <c r="L1459" s="5" t="n">
        <v>900001</v>
      </c>
      <c r="M1459" s="6" t="n">
        <v>32.72683317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69366J200</t>
        </is>
      </c>
      <c r="U1459" t="inlineStr">
        <is>
          <t>Equity</t>
        </is>
      </c>
    </row>
    <row r="1460">
      <c r="A1460" t="inlineStr">
        <is>
          <t>NXTI</t>
        </is>
      </c>
      <c r="B1460" t="inlineStr">
        <is>
          <t>QUALCOMM INC USD 0.0001</t>
        </is>
      </c>
      <c r="C1460" t="inlineStr">
        <is>
          <t>QCOM</t>
        </is>
      </c>
      <c r="D1460" t="inlineStr">
        <is>
          <t>2714923</t>
        </is>
      </c>
      <c r="E1460" t="inlineStr">
        <is>
          <t>US7475251036</t>
        </is>
      </c>
      <c r="F1460" t="inlineStr">
        <is>
          <t>747525103</t>
        </is>
      </c>
      <c r="G1460" s="1" t="n">
        <v>4356</v>
      </c>
      <c r="H1460" s="1" t="n">
        <v>167.77</v>
      </c>
      <c r="I1460" s="2" t="n">
        <v>730806.12</v>
      </c>
      <c r="J1460" s="3" t="n">
        <v>0.02481162</v>
      </c>
      <c r="K1460" s="4" t="n">
        <v>29454182.58</v>
      </c>
      <c r="L1460" s="5" t="n">
        <v>900001</v>
      </c>
      <c r="M1460" s="6" t="n">
        <v>32.72683317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747525103</t>
        </is>
      </c>
      <c r="U1460" t="inlineStr">
        <is>
          <t>Equity</t>
        </is>
      </c>
    </row>
    <row r="1461">
      <c r="A1461" t="inlineStr">
        <is>
          <t>NXTI</t>
        </is>
      </c>
      <c r="B1461" t="inlineStr">
        <is>
          <t>QORVO INC USD 0.0001</t>
        </is>
      </c>
      <c r="C1461" t="inlineStr">
        <is>
          <t>QRVO</t>
        </is>
      </c>
      <c r="D1461" t="inlineStr">
        <is>
          <t>BR9YYP4</t>
        </is>
      </c>
      <c r="E1461" t="inlineStr">
        <is>
          <t>US74736K1016</t>
        </is>
      </c>
      <c r="F1461" t="inlineStr">
        <is>
          <t>74736K101</t>
        </is>
      </c>
      <c r="G1461" s="1" t="n">
        <v>401</v>
      </c>
      <c r="H1461" s="1" t="n">
        <v>91.53</v>
      </c>
      <c r="I1461" s="2" t="n">
        <v>36703.53</v>
      </c>
      <c r="J1461" s="3" t="n">
        <v>0.00124612</v>
      </c>
      <c r="K1461" s="4" t="n">
        <v>29454182.58</v>
      </c>
      <c r="L1461" s="5" t="n">
        <v>900001</v>
      </c>
      <c r="M1461" s="6" t="n">
        <v>32.72683317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74736K101</t>
        </is>
      </c>
      <c r="U1461" t="inlineStr">
        <is>
          <t>Equity</t>
        </is>
      </c>
    </row>
    <row r="1462">
      <c r="A1462" t="inlineStr">
        <is>
          <t>NXTI</t>
        </is>
      </c>
      <c r="B1462" t="inlineStr">
        <is>
          <t>RUBRIK INC USD 0.000025</t>
        </is>
      </c>
      <c r="C1462" t="inlineStr">
        <is>
          <t>RBRK</t>
        </is>
      </c>
      <c r="D1462" t="inlineStr">
        <is>
          <t>BSLQK57</t>
        </is>
      </c>
      <c r="E1462" t="inlineStr">
        <is>
          <t>US7811541090</t>
        </is>
      </c>
      <c r="F1462" t="inlineStr">
        <is>
          <t>781154109</t>
        </is>
      </c>
      <c r="G1462" s="1" t="n">
        <v>902</v>
      </c>
      <c r="H1462" s="1" t="n">
        <v>84.25</v>
      </c>
      <c r="I1462" s="2" t="n">
        <v>75993.5</v>
      </c>
      <c r="J1462" s="3" t="n">
        <v>0.00258006</v>
      </c>
      <c r="K1462" s="4" t="n">
        <v>29454182.58</v>
      </c>
      <c r="L1462" s="5" t="n">
        <v>900001</v>
      </c>
      <c r="M1462" s="6" t="n">
        <v>32.72683317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781154109</t>
        </is>
      </c>
      <c r="U1462" t="inlineStr">
        <is>
          <t>Equity</t>
        </is>
      </c>
    </row>
    <row r="1463">
      <c r="A1463" t="inlineStr">
        <is>
          <t>NXTI</t>
        </is>
      </c>
      <c r="B1463" t="inlineStr">
        <is>
          <t>REDDIT INC USD 0.0001</t>
        </is>
      </c>
      <c r="C1463" t="inlineStr">
        <is>
          <t>RDDT</t>
        </is>
      </c>
      <c r="D1463" t="inlineStr">
        <is>
          <t>BMVNLY2</t>
        </is>
      </c>
      <c r="E1463" t="inlineStr">
        <is>
          <t>US75734B1008</t>
        </is>
      </c>
      <c r="F1463" t="inlineStr">
        <is>
          <t>75734B100</t>
        </is>
      </c>
      <c r="G1463" s="1" t="n">
        <v>677</v>
      </c>
      <c r="H1463" s="1" t="n">
        <v>202.29</v>
      </c>
      <c r="I1463" s="2" t="n">
        <v>136950.33</v>
      </c>
      <c r="J1463" s="3" t="n">
        <v>0.00464961</v>
      </c>
      <c r="K1463" s="4" t="n">
        <v>29454182.58</v>
      </c>
      <c r="L1463" s="5" t="n">
        <v>900001</v>
      </c>
      <c r="M1463" s="6" t="n">
        <v>32.72683317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75734B100</t>
        </is>
      </c>
      <c r="U1463" t="inlineStr">
        <is>
          <t>Equity</t>
        </is>
      </c>
    </row>
    <row r="1464">
      <c r="A1464" t="inlineStr">
        <is>
          <t>NXTI</t>
        </is>
      </c>
      <c r="B1464" t="inlineStr">
        <is>
          <t>ROCKET LAB CORP</t>
        </is>
      </c>
      <c r="C1464" t="inlineStr">
        <is>
          <t>RKLB</t>
        </is>
      </c>
      <c r="D1464" t="inlineStr">
        <is>
          <t>BT6C8Z3</t>
        </is>
      </c>
      <c r="E1464" t="inlineStr">
        <is>
          <t>US7731211089</t>
        </is>
      </c>
      <c r="F1464" t="inlineStr">
        <is>
          <t>773121108</t>
        </is>
      </c>
      <c r="G1464" s="1" t="n">
        <v>527</v>
      </c>
      <c r="H1464" s="1" t="n">
        <v>65.31</v>
      </c>
      <c r="I1464" s="2" t="n">
        <v>34418.37</v>
      </c>
      <c r="J1464" s="3" t="n">
        <v>0.00116854</v>
      </c>
      <c r="K1464" s="4" t="n">
        <v>29454182.58</v>
      </c>
      <c r="L1464" s="5" t="n">
        <v>900001</v>
      </c>
      <c r="M1464" s="6" t="n">
        <v>32.72683317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773121108</t>
        </is>
      </c>
      <c r="U1464" t="inlineStr">
        <is>
          <t>Equity</t>
        </is>
      </c>
    </row>
    <row r="1465">
      <c r="A1465" t="inlineStr">
        <is>
          <t>NXTI</t>
        </is>
      </c>
      <c r="B1465" t="inlineStr">
        <is>
          <t>RALPH LAUREN CORP USD 0.01</t>
        </is>
      </c>
      <c r="C1465" t="inlineStr">
        <is>
          <t>RL</t>
        </is>
      </c>
      <c r="D1465" t="inlineStr">
        <is>
          <t>B4V9661</t>
        </is>
      </c>
      <c r="E1465" t="inlineStr">
        <is>
          <t>US7512121010</t>
        </is>
      </c>
      <c r="F1465" t="inlineStr">
        <is>
          <t>751212101</t>
        </is>
      </c>
      <c r="G1465" s="1" t="n">
        <v>135</v>
      </c>
      <c r="H1465" s="1" t="n">
        <v>329.03</v>
      </c>
      <c r="I1465" s="2" t="n">
        <v>44419.05</v>
      </c>
      <c r="J1465" s="3" t="n">
        <v>0.00150807</v>
      </c>
      <c r="K1465" s="4" t="n">
        <v>29454182.58</v>
      </c>
      <c r="L1465" s="5" t="n">
        <v>900001</v>
      </c>
      <c r="M1465" s="6" t="n">
        <v>32.72683317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751212101</t>
        </is>
      </c>
      <c r="U1465" t="inlineStr">
        <is>
          <t>Equity</t>
        </is>
      </c>
    </row>
    <row r="1466">
      <c r="A1466" t="inlineStr">
        <is>
          <t>NXTI</t>
        </is>
      </c>
      <c r="B1466" t="inlineStr">
        <is>
          <t>ROCKWELL AUTOMATION INC USD 1.0</t>
        </is>
      </c>
      <c r="C1466" t="inlineStr">
        <is>
          <t>ROK</t>
        </is>
      </c>
      <c r="D1466" t="inlineStr">
        <is>
          <t>2754060</t>
        </is>
      </c>
      <c r="E1466" t="inlineStr">
        <is>
          <t>US7739031091</t>
        </is>
      </c>
      <c r="F1466" t="inlineStr">
        <is>
          <t>773903109</t>
        </is>
      </c>
      <c r="G1466" s="1" t="n">
        <v>453</v>
      </c>
      <c r="H1466" s="1" t="n">
        <v>348.11</v>
      </c>
      <c r="I1466" s="2" t="n">
        <v>157693.83</v>
      </c>
      <c r="J1466" s="3" t="n">
        <v>0.00535387</v>
      </c>
      <c r="K1466" s="4" t="n">
        <v>29454182.58</v>
      </c>
      <c r="L1466" s="5" t="n">
        <v>900001</v>
      </c>
      <c r="M1466" s="6" t="n">
        <v>32.72683317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773903109</t>
        </is>
      </c>
      <c r="U1466" t="inlineStr">
        <is>
          <t>Equity</t>
        </is>
      </c>
    </row>
    <row r="1467">
      <c r="A1467" t="inlineStr">
        <is>
          <t>NXTI</t>
        </is>
      </c>
      <c r="B1467" t="inlineStr">
        <is>
          <t>ROLLINS INC USD 1.0</t>
        </is>
      </c>
      <c r="C1467" t="inlineStr">
        <is>
          <t>ROL</t>
        </is>
      </c>
      <c r="D1467" t="inlineStr">
        <is>
          <t>2747305</t>
        </is>
      </c>
      <c r="E1467" t="inlineStr">
        <is>
          <t>US7757111049</t>
        </is>
      </c>
      <c r="F1467" t="inlineStr">
        <is>
          <t>775711104</t>
        </is>
      </c>
      <c r="G1467" s="1" t="n">
        <v>768</v>
      </c>
      <c r="H1467" s="1" t="n">
        <v>58.12</v>
      </c>
      <c r="I1467" s="2" t="n">
        <v>44636.16</v>
      </c>
      <c r="J1467" s="3" t="n">
        <v>0.00151544</v>
      </c>
      <c r="K1467" s="4" t="n">
        <v>29454182.58</v>
      </c>
      <c r="L1467" s="5" t="n">
        <v>900001</v>
      </c>
      <c r="M1467" s="6" t="n">
        <v>32.72683317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775711104</t>
        </is>
      </c>
      <c r="U1467" t="inlineStr">
        <is>
          <t>Equity</t>
        </is>
      </c>
    </row>
    <row r="1468">
      <c r="A1468" t="inlineStr">
        <is>
          <t>NXTI</t>
        </is>
      </c>
      <c r="B1468" t="inlineStr">
        <is>
          <t>RHYTHM PHARMACEUTICALS IN USD 0.001</t>
        </is>
      </c>
      <c r="C1468" t="inlineStr">
        <is>
          <t>RYTM</t>
        </is>
      </c>
      <c r="D1468" t="inlineStr">
        <is>
          <t>BF2YWG4</t>
        </is>
      </c>
      <c r="E1468" t="inlineStr">
        <is>
          <t>US76243J1051</t>
        </is>
      </c>
      <c r="F1468" t="inlineStr">
        <is>
          <t>76243J105</t>
        </is>
      </c>
      <c r="G1468" s="1" t="n">
        <v>440</v>
      </c>
      <c r="H1468" s="1" t="n">
        <v>100.23</v>
      </c>
      <c r="I1468" s="2" t="n">
        <v>44101.2</v>
      </c>
      <c r="J1468" s="3" t="n">
        <v>0.00149728</v>
      </c>
      <c r="K1468" s="4" t="n">
        <v>29454182.58</v>
      </c>
      <c r="L1468" s="5" t="n">
        <v>900001</v>
      </c>
      <c r="M1468" s="6" t="n">
        <v>32.72683317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76243J105</t>
        </is>
      </c>
      <c r="U1468" t="inlineStr">
        <is>
          <t>Equity</t>
        </is>
      </c>
    </row>
    <row r="1469">
      <c r="A1469" t="inlineStr">
        <is>
          <t>NXTI</t>
        </is>
      </c>
      <c r="B1469" t="inlineStr">
        <is>
          <t>SPROUTS FMRS MKT INC USD 0.001</t>
        </is>
      </c>
      <c r="C1469" t="inlineStr">
        <is>
          <t>SFM</t>
        </is>
      </c>
      <c r="D1469" t="inlineStr">
        <is>
          <t>BCGCR79</t>
        </is>
      </c>
      <c r="E1469" t="inlineStr">
        <is>
          <t>US85208M1027</t>
        </is>
      </c>
      <c r="F1469" t="inlineStr">
        <is>
          <t>85208M102</t>
        </is>
      </c>
      <c r="G1469" s="1" t="n">
        <v>229</v>
      </c>
      <c r="H1469" s="1" t="n">
        <v>104.38</v>
      </c>
      <c r="I1469" s="2" t="n">
        <v>23903.02</v>
      </c>
      <c r="J1469" s="3" t="n">
        <v>0.00081153</v>
      </c>
      <c r="K1469" s="4" t="n">
        <v>29454182.58</v>
      </c>
      <c r="L1469" s="5" t="n">
        <v>900001</v>
      </c>
      <c r="M1469" s="6" t="n">
        <v>32.72683317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85208M102</t>
        </is>
      </c>
      <c r="U1469" t="inlineStr">
        <is>
          <t>Equity</t>
        </is>
      </c>
    </row>
    <row r="1470">
      <c r="A1470" t="inlineStr">
        <is>
          <t>NXTI</t>
        </is>
      </c>
      <c r="B1470" t="inlineStr">
        <is>
          <t>SHERWIN-WILLIAMS CO USD 1.0</t>
        </is>
      </c>
      <c r="C1470" t="inlineStr">
        <is>
          <t>SHW</t>
        </is>
      </c>
      <c r="D1470" t="inlineStr">
        <is>
          <t>2804211</t>
        </is>
      </c>
      <c r="E1470" t="inlineStr">
        <is>
          <t>US8243481061</t>
        </is>
      </c>
      <c r="F1470" t="inlineStr">
        <is>
          <t>824348106</t>
        </is>
      </c>
      <c r="G1470" s="1" t="n">
        <v>223</v>
      </c>
      <c r="H1470" s="1" t="n">
        <v>337.57</v>
      </c>
      <c r="I1470" s="2" t="n">
        <v>75278.11</v>
      </c>
      <c r="J1470" s="3" t="n">
        <v>0.00255577</v>
      </c>
      <c r="K1470" s="4" t="n">
        <v>29454182.58</v>
      </c>
      <c r="L1470" s="5" t="n">
        <v>900001</v>
      </c>
      <c r="M1470" s="6" t="n">
        <v>32.72683317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824348106</t>
        </is>
      </c>
      <c r="U1470" t="inlineStr">
        <is>
          <t>Equity</t>
        </is>
      </c>
    </row>
    <row r="1471">
      <c r="A1471" t="inlineStr">
        <is>
          <t>NXTI</t>
        </is>
      </c>
      <c r="B1471" t="inlineStr">
        <is>
          <t>SNAP INC USD 0.00001</t>
        </is>
      </c>
      <c r="C1471" t="inlineStr">
        <is>
          <t>SNAP</t>
        </is>
      </c>
      <c r="D1471" t="inlineStr">
        <is>
          <t>BD8DJ71</t>
        </is>
      </c>
      <c r="E1471" t="inlineStr">
        <is>
          <t>US83304A1060</t>
        </is>
      </c>
      <c r="F1471" t="inlineStr">
        <is>
          <t>83304A106</t>
        </is>
      </c>
      <c r="G1471" s="1" t="n">
        <v>6627</v>
      </c>
      <c r="H1471" s="1" t="n">
        <v>8.43</v>
      </c>
      <c r="I1471" s="2" t="n">
        <v>55865.61</v>
      </c>
      <c r="J1471" s="3" t="n">
        <v>0.0018967</v>
      </c>
      <c r="K1471" s="4" t="n">
        <v>29454182.58</v>
      </c>
      <c r="L1471" s="5" t="n">
        <v>900001</v>
      </c>
      <c r="M1471" s="6" t="n">
        <v>32.72683317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83304A106</t>
        </is>
      </c>
      <c r="U1471" t="inlineStr">
        <is>
          <t>Equity</t>
        </is>
      </c>
    </row>
    <row r="1472">
      <c r="A1472" t="inlineStr">
        <is>
          <t>NXTI</t>
        </is>
      </c>
      <c r="B1472" t="inlineStr">
        <is>
          <t>SYNOPSYS INC USD 0.01</t>
        </is>
      </c>
      <c r="C1472" t="inlineStr">
        <is>
          <t>SNPS</t>
        </is>
      </c>
      <c r="D1472" t="inlineStr">
        <is>
          <t>2867719</t>
        </is>
      </c>
      <c r="E1472" t="inlineStr">
        <is>
          <t>US8716071076</t>
        </is>
      </c>
      <c r="F1472" t="inlineStr">
        <is>
          <t>871607107</t>
        </is>
      </c>
      <c r="G1472" s="1" t="n">
        <v>1085</v>
      </c>
      <c r="H1472" s="1" t="n">
        <v>489.36</v>
      </c>
      <c r="I1472" s="2" t="n">
        <v>530955.6</v>
      </c>
      <c r="J1472" s="3" t="n">
        <v>0.01802649</v>
      </c>
      <c r="K1472" s="4" t="n">
        <v>29454182.58</v>
      </c>
      <c r="L1472" s="5" t="n">
        <v>900001</v>
      </c>
      <c r="M1472" s="6" t="n">
        <v>32.72683317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871607107</t>
        </is>
      </c>
      <c r="U1472" t="inlineStr">
        <is>
          <t>Equity</t>
        </is>
      </c>
    </row>
    <row r="1473">
      <c r="A1473" t="inlineStr">
        <is>
          <t>NXTI</t>
        </is>
      </c>
      <c r="B1473" t="inlineStr">
        <is>
          <t>SOFI TECHNOLOGIES INC USD 0.0001</t>
        </is>
      </c>
      <c r="C1473" t="inlineStr">
        <is>
          <t>SOFI</t>
        </is>
      </c>
      <c r="D1473" t="inlineStr">
        <is>
          <t>BM8J4C2</t>
        </is>
      </c>
      <c r="E1473" t="inlineStr">
        <is>
          <t>US83406F1021</t>
        </is>
      </c>
      <c r="F1473" t="inlineStr">
        <is>
          <t>83406F102</t>
        </is>
      </c>
      <c r="G1473" s="1" t="n">
        <v>1011</v>
      </c>
      <c r="H1473" s="1" t="n">
        <v>28.02</v>
      </c>
      <c r="I1473" s="2" t="n">
        <v>28328.22</v>
      </c>
      <c r="J1473" s="3" t="n">
        <v>0.00096177</v>
      </c>
      <c r="K1473" s="4" t="n">
        <v>29454182.58</v>
      </c>
      <c r="L1473" s="5" t="n">
        <v>900001</v>
      </c>
      <c r="M1473" s="6" t="n">
        <v>32.72683317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83406F102</t>
        </is>
      </c>
      <c r="U1473" t="inlineStr">
        <is>
          <t>Equity</t>
        </is>
      </c>
    </row>
    <row r="1474">
      <c r="A1474" t="inlineStr">
        <is>
          <t>NXTI</t>
        </is>
      </c>
      <c r="B1474" t="inlineStr">
        <is>
          <t>SPOTIFY TECHNOLOGY SA EUR 0.000625</t>
        </is>
      </c>
      <c r="C1474" t="inlineStr">
        <is>
          <t>SPOT</t>
        </is>
      </c>
      <c r="D1474" t="inlineStr">
        <is>
          <t>BFZ1K46</t>
        </is>
      </c>
      <c r="E1474" t="inlineStr">
        <is>
          <t>LU1778762911</t>
        </is>
      </c>
      <c r="F1474" t="inlineStr">
        <is>
          <t>L8681T102</t>
        </is>
      </c>
      <c r="G1474" s="1" t="n">
        <v>823</v>
      </c>
      <c r="H1474" s="1" t="n">
        <v>674.75</v>
      </c>
      <c r="I1474" s="2" t="n">
        <v>555319.25</v>
      </c>
      <c r="J1474" s="3" t="n">
        <v>0.01885366</v>
      </c>
      <c r="K1474" s="4" t="n">
        <v>29454182.58</v>
      </c>
      <c r="L1474" s="5" t="n">
        <v>900001</v>
      </c>
      <c r="M1474" s="6" t="n">
        <v>32.72683317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L8681T102</t>
        </is>
      </c>
      <c r="U1474" t="inlineStr">
        <is>
          <t>Equity</t>
        </is>
      </c>
    </row>
    <row r="1475">
      <c r="A1475" t="inlineStr">
        <is>
          <t>NXTI</t>
        </is>
      </c>
      <c r="B1475" t="inlineStr">
        <is>
          <t>SEAGATE TECHNOLOGY HOLD USD 0.00001</t>
        </is>
      </c>
      <c r="C1475" t="inlineStr">
        <is>
          <t>STX</t>
        </is>
      </c>
      <c r="D1475" t="inlineStr">
        <is>
          <t>BKVD2N4</t>
        </is>
      </c>
      <c r="E1475" t="inlineStr">
        <is>
          <t>IE00BKVD2N49</t>
        </is>
      </c>
      <c r="F1475" t="inlineStr">
        <is>
          <t>G7997R103</t>
        </is>
      </c>
      <c r="G1475" s="1" t="n">
        <v>754</v>
      </c>
      <c r="H1475" s="1" t="n">
        <v>224.35</v>
      </c>
      <c r="I1475" s="2" t="n">
        <v>169159.9</v>
      </c>
      <c r="J1475" s="3" t="n">
        <v>0.00574315</v>
      </c>
      <c r="K1475" s="4" t="n">
        <v>29454182.58</v>
      </c>
      <c r="L1475" s="5" t="n">
        <v>900001</v>
      </c>
      <c r="M1475" s="6" t="n">
        <v>32.72683317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G7997R103</t>
        </is>
      </c>
      <c r="U1475" t="inlineStr">
        <is>
          <t>Equity</t>
        </is>
      </c>
    </row>
    <row r="1476">
      <c r="A1476" t="inlineStr">
        <is>
          <t>NXTI</t>
        </is>
      </c>
      <c r="B1476" t="inlineStr">
        <is>
          <t>SYSCO CORP USD 1.0</t>
        </is>
      </c>
      <c r="C1476" t="inlineStr">
        <is>
          <t>SYY</t>
        </is>
      </c>
      <c r="D1476" t="inlineStr">
        <is>
          <t>2868165</t>
        </is>
      </c>
      <c r="E1476" t="inlineStr">
        <is>
          <t>US8718291078</t>
        </is>
      </c>
      <c r="F1476" t="inlineStr">
        <is>
          <t>871829107</t>
        </is>
      </c>
      <c r="G1476" s="1" t="n">
        <v>416</v>
      </c>
      <c r="H1476" s="1" t="n">
        <v>78.76000000000001</v>
      </c>
      <c r="I1476" s="2" t="n">
        <v>32764.16</v>
      </c>
      <c r="J1476" s="3" t="n">
        <v>0.00111238</v>
      </c>
      <c r="K1476" s="4" t="n">
        <v>29454182.58</v>
      </c>
      <c r="L1476" s="5" t="n">
        <v>900001</v>
      </c>
      <c r="M1476" s="6" t="n">
        <v>32.72683317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871829107</t>
        </is>
      </c>
      <c r="U1476" t="inlineStr">
        <is>
          <t>Equity</t>
        </is>
      </c>
    </row>
    <row r="1477">
      <c r="A1477" t="inlineStr">
        <is>
          <t>NXTI</t>
        </is>
      </c>
      <c r="B1477" t="inlineStr">
        <is>
          <t>ATLASSIAN CORP USD 0.00001</t>
        </is>
      </c>
      <c r="C1477" t="inlineStr">
        <is>
          <t>TEAM</t>
        </is>
      </c>
      <c r="D1477" t="inlineStr">
        <is>
          <t>BQ1PC76</t>
        </is>
      </c>
      <c r="E1477" t="inlineStr">
        <is>
          <t>US0494681010</t>
        </is>
      </c>
      <c r="F1477" t="inlineStr">
        <is>
          <t>049468101</t>
        </is>
      </c>
      <c r="G1477" s="1" t="n">
        <v>1030</v>
      </c>
      <c r="H1477" s="1" t="n">
        <v>149.52</v>
      </c>
      <c r="I1477" s="2" t="n">
        <v>154005.6</v>
      </c>
      <c r="J1477" s="3" t="n">
        <v>0.00522865</v>
      </c>
      <c r="K1477" s="4" t="n">
        <v>29454182.58</v>
      </c>
      <c r="L1477" s="5" t="n">
        <v>900001</v>
      </c>
      <c r="M1477" s="6" t="n">
        <v>32.72683317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049468101</t>
        </is>
      </c>
      <c r="U1477" t="inlineStr">
        <is>
          <t>Equity</t>
        </is>
      </c>
    </row>
    <row r="1478">
      <c r="A1478" t="inlineStr">
        <is>
          <t>NXTI</t>
        </is>
      </c>
      <c r="B1478" t="inlineStr">
        <is>
          <t>TEMPUS AI INC USD 0.0001</t>
        </is>
      </c>
      <c r="C1478" t="inlineStr">
        <is>
          <t>TEM</t>
        </is>
      </c>
      <c r="D1478" t="inlineStr">
        <is>
          <t>BSLSJJ0</t>
        </is>
      </c>
      <c r="E1478" t="inlineStr">
        <is>
          <t>US88023B1035</t>
        </is>
      </c>
      <c r="F1478" t="inlineStr">
        <is>
          <t>88023B103</t>
        </is>
      </c>
      <c r="G1478" s="1" t="n">
        <v>650</v>
      </c>
      <c r="H1478" s="1" t="n">
        <v>103.25</v>
      </c>
      <c r="I1478" s="2" t="n">
        <v>67112.5</v>
      </c>
      <c r="J1478" s="3" t="n">
        <v>0.00227854</v>
      </c>
      <c r="K1478" s="4" t="n">
        <v>29454182.58</v>
      </c>
      <c r="L1478" s="5" t="n">
        <v>900001</v>
      </c>
      <c r="M1478" s="6" t="n">
        <v>32.72683317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88023B103</t>
        </is>
      </c>
      <c r="U1478" t="inlineStr">
        <is>
          <t>Equity</t>
        </is>
      </c>
    </row>
    <row r="1479">
      <c r="A1479" t="inlineStr">
        <is>
          <t>NXTI</t>
        </is>
      </c>
      <c r="B1479" t="inlineStr">
        <is>
          <t>TERADYNE INC USD 0.125</t>
        </is>
      </c>
      <c r="C1479" t="inlineStr">
        <is>
          <t>TER</t>
        </is>
      </c>
      <c r="D1479" t="inlineStr">
        <is>
          <t>2884183</t>
        </is>
      </c>
      <c r="E1479" t="inlineStr">
        <is>
          <t>US8807701029</t>
        </is>
      </c>
      <c r="F1479" t="inlineStr">
        <is>
          <t>880770102</t>
        </is>
      </c>
      <c r="G1479" s="1" t="n">
        <v>270</v>
      </c>
      <c r="H1479" s="1" t="n">
        <v>144.6</v>
      </c>
      <c r="I1479" s="2" t="n">
        <v>39042</v>
      </c>
      <c r="J1479" s="3" t="n">
        <v>0.00132552</v>
      </c>
      <c r="K1479" s="4" t="n">
        <v>29454182.58</v>
      </c>
      <c r="L1479" s="5" t="n">
        <v>900001</v>
      </c>
      <c r="M1479" s="6" t="n">
        <v>32.72683317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880770102</t>
        </is>
      </c>
      <c r="U1479" t="inlineStr">
        <is>
          <t>Equity</t>
        </is>
      </c>
    </row>
    <row r="1480">
      <c r="A1480" t="inlineStr">
        <is>
          <t>NXTI</t>
        </is>
      </c>
      <c r="B1480" t="inlineStr">
        <is>
          <t>TARGET CORP USD 0.0833</t>
        </is>
      </c>
      <c r="C1480" t="inlineStr">
        <is>
          <t>TGT</t>
        </is>
      </c>
      <c r="D1480" t="inlineStr">
        <is>
          <t>2259101</t>
        </is>
      </c>
      <c r="E1480" t="inlineStr">
        <is>
          <t>US87612E1064</t>
        </is>
      </c>
      <c r="F1480" t="inlineStr">
        <is>
          <t>87612E106</t>
        </is>
      </c>
      <c r="G1480" s="1" t="n">
        <v>1029</v>
      </c>
      <c r="H1480" s="1" t="n">
        <v>90.38</v>
      </c>
      <c r="I1480" s="2" t="n">
        <v>93001.02</v>
      </c>
      <c r="J1480" s="3" t="n">
        <v>0.00315748</v>
      </c>
      <c r="K1480" s="4" t="n">
        <v>29454182.58</v>
      </c>
      <c r="L1480" s="5" t="n">
        <v>900001</v>
      </c>
      <c r="M1480" s="6" t="n">
        <v>32.72683317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87612E106</t>
        </is>
      </c>
      <c r="U1480" t="inlineStr">
        <is>
          <t>Equity</t>
        </is>
      </c>
    </row>
    <row r="1481">
      <c r="A1481" t="inlineStr">
        <is>
          <t>NXTI</t>
        </is>
      </c>
      <c r="B1481" t="inlineStr">
        <is>
          <t>TG THERAPEUTICS INC USD 0.001</t>
        </is>
      </c>
      <c r="C1481" t="inlineStr">
        <is>
          <t>TGTX</t>
        </is>
      </c>
      <c r="D1481" t="inlineStr">
        <is>
          <t>B828K63</t>
        </is>
      </c>
      <c r="E1481" t="inlineStr">
        <is>
          <t>US88322Q1085</t>
        </is>
      </c>
      <c r="F1481" t="inlineStr">
        <is>
          <t>88322Q108</t>
        </is>
      </c>
      <c r="G1481" s="1" t="n">
        <v>972</v>
      </c>
      <c r="H1481" s="1" t="n">
        <v>35.75</v>
      </c>
      <c r="I1481" s="2" t="n">
        <v>34749</v>
      </c>
      <c r="J1481" s="3" t="n">
        <v>0.00117976</v>
      </c>
      <c r="K1481" s="4" t="n">
        <v>29454182.58</v>
      </c>
      <c r="L1481" s="5" t="n">
        <v>900001</v>
      </c>
      <c r="M1481" s="6" t="n">
        <v>32.72683317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88322Q108</t>
        </is>
      </c>
      <c r="U1481" t="inlineStr">
        <is>
          <t>Equity</t>
        </is>
      </c>
    </row>
    <row r="1482">
      <c r="A1482" t="inlineStr">
        <is>
          <t>NXTI</t>
        </is>
      </c>
      <c r="B1482" t="inlineStr">
        <is>
          <t>TOAST INC USD 0.000001</t>
        </is>
      </c>
      <c r="C1482" t="inlineStr">
        <is>
          <t>TOST</t>
        </is>
      </c>
      <c r="D1482" t="inlineStr">
        <is>
          <t>BP6D7B7</t>
        </is>
      </c>
      <c r="E1482" t="inlineStr">
        <is>
          <t>US8887871080</t>
        </is>
      </c>
      <c r="F1482" t="inlineStr">
        <is>
          <t>888787108</t>
        </is>
      </c>
      <c r="G1482" s="1" t="n">
        <v>2416</v>
      </c>
      <c r="H1482" s="1" t="n">
        <v>36.7</v>
      </c>
      <c r="I1482" s="2" t="n">
        <v>88667.2</v>
      </c>
      <c r="J1482" s="3" t="n">
        <v>0.00301034</v>
      </c>
      <c r="K1482" s="4" t="n">
        <v>29454182.58</v>
      </c>
      <c r="L1482" s="5" t="n">
        <v>900001</v>
      </c>
      <c r="M1482" s="6" t="n">
        <v>32.72683317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888787108</t>
        </is>
      </c>
      <c r="U1482" t="inlineStr">
        <is>
          <t>Equity</t>
        </is>
      </c>
    </row>
    <row r="1483">
      <c r="A1483" t="inlineStr">
        <is>
          <t>NXTI</t>
        </is>
      </c>
      <c r="B1483" t="inlineStr">
        <is>
          <t>TAPESTRY INC USD 0.01</t>
        </is>
      </c>
      <c r="C1483" t="inlineStr">
        <is>
          <t>TPR</t>
        </is>
      </c>
      <c r="D1483" t="inlineStr">
        <is>
          <t>BF09HX3</t>
        </is>
      </c>
      <c r="E1483" t="inlineStr">
        <is>
          <t>US8760301072</t>
        </is>
      </c>
      <c r="F1483" t="inlineStr">
        <is>
          <t>876030107</t>
        </is>
      </c>
      <c r="G1483" s="1" t="n">
        <v>435</v>
      </c>
      <c r="H1483" s="1" t="n">
        <v>116.81</v>
      </c>
      <c r="I1483" s="2" t="n">
        <v>50812.35</v>
      </c>
      <c r="J1483" s="3" t="n">
        <v>0.00172513</v>
      </c>
      <c r="K1483" s="4" t="n">
        <v>29454182.58</v>
      </c>
      <c r="L1483" s="5" t="n">
        <v>900001</v>
      </c>
      <c r="M1483" s="6" t="n">
        <v>32.72683317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876030107</t>
        </is>
      </c>
      <c r="U1483" t="inlineStr">
        <is>
          <t>Equity</t>
        </is>
      </c>
    </row>
    <row r="1484">
      <c r="A1484" t="inlineStr">
        <is>
          <t>NXTI</t>
        </is>
      </c>
      <c r="B1484" t="inlineStr">
        <is>
          <t>TARGA RES CORP USD 0.001</t>
        </is>
      </c>
      <c r="C1484" t="inlineStr">
        <is>
          <t>TRGP</t>
        </is>
      </c>
      <c r="D1484" t="inlineStr">
        <is>
          <t>B55PZY3</t>
        </is>
      </c>
      <c r="E1484" t="inlineStr">
        <is>
          <t>US87612G1013</t>
        </is>
      </c>
      <c r="F1484" t="inlineStr">
        <is>
          <t>87612G101</t>
        </is>
      </c>
      <c r="G1484" s="1" t="n">
        <v>327</v>
      </c>
      <c r="H1484" s="1" t="n">
        <v>168.49</v>
      </c>
      <c r="I1484" s="2" t="n">
        <v>55096.23</v>
      </c>
      <c r="J1484" s="3" t="n">
        <v>0.00187057</v>
      </c>
      <c r="K1484" s="4" t="n">
        <v>29454182.58</v>
      </c>
      <c r="L1484" s="5" t="n">
        <v>900001</v>
      </c>
      <c r="M1484" s="6" t="n">
        <v>32.72683317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87612G101</t>
        </is>
      </c>
      <c r="U1484" t="inlineStr">
        <is>
          <t>Equity</t>
        </is>
      </c>
    </row>
    <row r="1485">
      <c r="A1485" t="inlineStr">
        <is>
          <t>NXTI</t>
        </is>
      </c>
      <c r="B1485" t="inlineStr">
        <is>
          <t>TRIMBLE INC</t>
        </is>
      </c>
      <c r="C1485" t="inlineStr">
        <is>
          <t>TRMB</t>
        </is>
      </c>
      <c r="D1485" t="inlineStr">
        <is>
          <t>2903958</t>
        </is>
      </c>
      <c r="E1485" t="inlineStr">
        <is>
          <t>US8962391004</t>
        </is>
      </c>
      <c r="F1485" t="inlineStr">
        <is>
          <t>896239100</t>
        </is>
      </c>
      <c r="G1485" s="1" t="n">
        <v>952</v>
      </c>
      <c r="H1485" s="1" t="n">
        <v>80.47</v>
      </c>
      <c r="I1485" s="2" t="n">
        <v>76607.44</v>
      </c>
      <c r="J1485" s="3" t="n">
        <v>0.0026009</v>
      </c>
      <c r="K1485" s="4" t="n">
        <v>29454182.58</v>
      </c>
      <c r="L1485" s="5" t="n">
        <v>900001</v>
      </c>
      <c r="M1485" s="6" t="n">
        <v>32.72683317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896239100</t>
        </is>
      </c>
      <c r="U1485" t="inlineStr">
        <is>
          <t>Equity</t>
        </is>
      </c>
    </row>
    <row r="1486">
      <c r="A1486" t="inlineStr">
        <is>
          <t>NXTI</t>
        </is>
      </c>
      <c r="B1486" t="inlineStr">
        <is>
          <t>TRAVELERS COM NPV</t>
        </is>
      </c>
      <c r="C1486" t="inlineStr">
        <is>
          <t>TRV</t>
        </is>
      </c>
      <c r="D1486" t="inlineStr">
        <is>
          <t>2769503</t>
        </is>
      </c>
      <c r="E1486" t="inlineStr">
        <is>
          <t>US89417E1091</t>
        </is>
      </c>
      <c r="F1486" t="inlineStr">
        <is>
          <t>89417E109</t>
        </is>
      </c>
      <c r="G1486" s="1" t="n">
        <v>210</v>
      </c>
      <c r="H1486" s="1" t="n">
        <v>282.76</v>
      </c>
      <c r="I1486" s="2" t="n">
        <v>59379.6</v>
      </c>
      <c r="J1486" s="3" t="n">
        <v>0.002016</v>
      </c>
      <c r="K1486" s="4" t="n">
        <v>29454182.58</v>
      </c>
      <c r="L1486" s="5" t="n">
        <v>900001</v>
      </c>
      <c r="M1486" s="6" t="n">
        <v>32.72683317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89417E109</t>
        </is>
      </c>
      <c r="U1486" t="inlineStr">
        <is>
          <t>Equity</t>
        </is>
      </c>
    </row>
    <row r="1487">
      <c r="A1487" t="inlineStr">
        <is>
          <t>NXTI</t>
        </is>
      </c>
      <c r="B1487" t="inlineStr">
        <is>
          <t>TRACTOR SUPPLY CO USD 0.008</t>
        </is>
      </c>
      <c r="C1487" t="inlineStr">
        <is>
          <t>TSCO</t>
        </is>
      </c>
      <c r="D1487" t="inlineStr">
        <is>
          <t>2900335</t>
        </is>
      </c>
      <c r="E1487" t="inlineStr">
        <is>
          <t>US8923561067</t>
        </is>
      </c>
      <c r="F1487" t="inlineStr">
        <is>
          <t>892356106</t>
        </is>
      </c>
      <c r="G1487" s="1" t="n">
        <v>458</v>
      </c>
      <c r="H1487" s="1" t="n">
        <v>53.92</v>
      </c>
      <c r="I1487" s="2" t="n">
        <v>24695.36</v>
      </c>
      <c r="J1487" s="3" t="n">
        <v>0.00083843</v>
      </c>
      <c r="K1487" s="4" t="n">
        <v>29454182.58</v>
      </c>
      <c r="L1487" s="5" t="n">
        <v>900001</v>
      </c>
      <c r="M1487" s="6" t="n">
        <v>32.72683317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892356106</t>
        </is>
      </c>
      <c r="U1487" t="inlineStr">
        <is>
          <t>Equity</t>
        </is>
      </c>
    </row>
    <row r="1488">
      <c r="A1488" t="inlineStr">
        <is>
          <t>NXTI</t>
        </is>
      </c>
      <c r="B1488" t="inlineStr">
        <is>
          <t>TAKE-TWO INTERACTIVE SOFTW USD 0.01</t>
        </is>
      </c>
      <c r="C1488" t="inlineStr">
        <is>
          <t>TTWO</t>
        </is>
      </c>
      <c r="D1488" t="inlineStr">
        <is>
          <t>2122117</t>
        </is>
      </c>
      <c r="E1488" t="inlineStr">
        <is>
          <t>US8740541094</t>
        </is>
      </c>
      <c r="F1488" t="inlineStr">
        <is>
          <t>874054109</t>
        </is>
      </c>
      <c r="G1488" s="1" t="n">
        <v>728</v>
      </c>
      <c r="H1488" s="1" t="n">
        <v>258.07</v>
      </c>
      <c r="I1488" s="2" t="n">
        <v>187874.96</v>
      </c>
      <c r="J1488" s="3" t="n">
        <v>0.00637855</v>
      </c>
      <c r="K1488" s="4" t="n">
        <v>29454182.58</v>
      </c>
      <c r="L1488" s="5" t="n">
        <v>900001</v>
      </c>
      <c r="M1488" s="6" t="n">
        <v>32.72683317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874054109</t>
        </is>
      </c>
      <c r="U1488" t="inlineStr">
        <is>
          <t>Equity</t>
        </is>
      </c>
    </row>
    <row r="1489">
      <c r="A1489" t="inlineStr">
        <is>
          <t>NXTI</t>
        </is>
      </c>
      <c r="B1489" t="inlineStr">
        <is>
          <t>UNITY SOFTWARE INC USD 0.000005</t>
        </is>
      </c>
      <c r="C1489" t="inlineStr">
        <is>
          <t>U</t>
        </is>
      </c>
      <c r="D1489" t="inlineStr">
        <is>
          <t>BLFDXH8</t>
        </is>
      </c>
      <c r="E1489" t="inlineStr">
        <is>
          <t>US91332U1016</t>
        </is>
      </c>
      <c r="F1489" t="inlineStr">
        <is>
          <t>91332U101</t>
        </is>
      </c>
      <c r="G1489" s="1" t="n">
        <v>1511</v>
      </c>
      <c r="H1489" s="1" t="n">
        <v>36.58</v>
      </c>
      <c r="I1489" s="2" t="n">
        <v>55272.38</v>
      </c>
      <c r="J1489" s="3" t="n">
        <v>0.00187655</v>
      </c>
      <c r="K1489" s="4" t="n">
        <v>29454182.58</v>
      </c>
      <c r="L1489" s="5" t="n">
        <v>900001</v>
      </c>
      <c r="M1489" s="6" t="n">
        <v>32.72683317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91332U101</t>
        </is>
      </c>
      <c r="U1489" t="inlineStr">
        <is>
          <t>Equity</t>
        </is>
      </c>
    </row>
    <row r="1490">
      <c r="A1490" t="inlineStr">
        <is>
          <t>NXTI</t>
        </is>
      </c>
      <c r="B1490" t="inlineStr">
        <is>
          <t>UBER TECHNOLOGIES INC USD 0.00001</t>
        </is>
      </c>
      <c r="C1490" t="inlineStr">
        <is>
          <t>UBER</t>
        </is>
      </c>
      <c r="D1490" t="inlineStr">
        <is>
          <t>BK6N347</t>
        </is>
      </c>
      <c r="E1490" t="inlineStr">
        <is>
          <t>US90353T1007</t>
        </is>
      </c>
      <c r="F1490" t="inlineStr">
        <is>
          <t>90353T100</t>
        </is>
      </c>
      <c r="G1490" s="1" t="n">
        <v>2680</v>
      </c>
      <c r="H1490" s="1" t="n">
        <v>99.28</v>
      </c>
      <c r="I1490" s="2" t="n">
        <v>266070.4</v>
      </c>
      <c r="J1490" s="3" t="n">
        <v>0.009033370000000001</v>
      </c>
      <c r="K1490" s="4" t="n">
        <v>29454182.58</v>
      </c>
      <c r="L1490" s="5" t="n">
        <v>900001</v>
      </c>
      <c r="M1490" s="6" t="n">
        <v>32.72683317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90353T100</t>
        </is>
      </c>
      <c r="U1490" t="inlineStr">
        <is>
          <t>Equity</t>
        </is>
      </c>
    </row>
    <row r="1491">
      <c r="A1491" t="inlineStr">
        <is>
          <t>NXTI</t>
        </is>
      </c>
      <c r="B1491" t="inlineStr">
        <is>
          <t>ULTA BEAUTY INC</t>
        </is>
      </c>
      <c r="C1491" t="inlineStr">
        <is>
          <t>ULTA</t>
        </is>
      </c>
      <c r="D1491" t="inlineStr">
        <is>
          <t>B28TS42</t>
        </is>
      </c>
      <c r="E1491" t="inlineStr">
        <is>
          <t>US90384S3031</t>
        </is>
      </c>
      <c r="F1491" t="inlineStr">
        <is>
          <t>90384S303</t>
        </is>
      </c>
      <c r="G1491" s="1" t="n">
        <v>99</v>
      </c>
      <c r="H1491" s="1" t="n">
        <v>565.8099999999999</v>
      </c>
      <c r="I1491" s="2" t="n">
        <v>56015.19</v>
      </c>
      <c r="J1491" s="3" t="n">
        <v>0.00190177</v>
      </c>
      <c r="K1491" s="4" t="n">
        <v>29454182.58</v>
      </c>
      <c r="L1491" s="5" t="n">
        <v>900001</v>
      </c>
      <c r="M1491" s="6" t="n">
        <v>32.72683317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90384S303</t>
        </is>
      </c>
      <c r="U1491" t="inlineStr">
        <is>
          <t>Equity</t>
        </is>
      </c>
    </row>
    <row r="1492">
      <c r="A1492" t="inlineStr">
        <is>
          <t>NXTI</t>
        </is>
      </c>
      <c r="B1492" t="inlineStr">
        <is>
          <t>UNITEDHEALTH GROUP INC USD 0.01</t>
        </is>
      </c>
      <c r="C1492" t="inlineStr">
        <is>
          <t>UNH</t>
        </is>
      </c>
      <c r="D1492" t="inlineStr">
        <is>
          <t>2917766</t>
        </is>
      </c>
      <c r="E1492" t="inlineStr">
        <is>
          <t>US91324P1021</t>
        </is>
      </c>
      <c r="F1492" t="inlineStr">
        <is>
          <t>91324P102</t>
        </is>
      </c>
      <c r="G1492" s="1" t="n">
        <v>742</v>
      </c>
      <c r="H1492" s="1" t="n">
        <v>369.92</v>
      </c>
      <c r="I1492" s="2" t="n">
        <v>274480.64</v>
      </c>
      <c r="J1492" s="3" t="n">
        <v>0.0093189</v>
      </c>
      <c r="K1492" s="4" t="n">
        <v>29454182.58</v>
      </c>
      <c r="L1492" s="5" t="n">
        <v>900001</v>
      </c>
      <c r="M1492" s="6" t="n">
        <v>32.72683317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91324P102</t>
        </is>
      </c>
      <c r="U1492" t="inlineStr">
        <is>
          <t>Equity</t>
        </is>
      </c>
    </row>
    <row r="1493">
      <c r="A1493" t="inlineStr">
        <is>
          <t>NXTI</t>
        </is>
      </c>
      <c r="B1493" t="inlineStr">
        <is>
          <t>UNITED PARCEL SVC INC USD 0.01</t>
        </is>
      </c>
      <c r="C1493" t="inlineStr">
        <is>
          <t>UPS</t>
        </is>
      </c>
      <c r="D1493" t="inlineStr">
        <is>
          <t>2517382</t>
        </is>
      </c>
      <c r="E1493" t="inlineStr">
        <is>
          <t>US9113121068</t>
        </is>
      </c>
      <c r="F1493" t="inlineStr">
        <is>
          <t>911312106</t>
        </is>
      </c>
      <c r="G1493" s="1" t="n">
        <v>1162</v>
      </c>
      <c r="H1493" s="1" t="n">
        <v>86.25</v>
      </c>
      <c r="I1493" s="2" t="n">
        <v>100222.5</v>
      </c>
      <c r="J1493" s="3" t="n">
        <v>0.00340266</v>
      </c>
      <c r="K1493" s="4" t="n">
        <v>29454182.58</v>
      </c>
      <c r="L1493" s="5" t="n">
        <v>900001</v>
      </c>
      <c r="M1493" s="6" t="n">
        <v>32.72683317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911312106</t>
        </is>
      </c>
      <c r="U1493" t="inlineStr">
        <is>
          <t>Equity</t>
        </is>
      </c>
    </row>
    <row r="1494">
      <c r="A1494" t="inlineStr">
        <is>
          <t>NXTI</t>
        </is>
      </c>
      <c r="B1494" t="inlineStr">
        <is>
          <t>VERALTO CORP USD 0.01</t>
        </is>
      </c>
      <c r="C1494" t="inlineStr">
        <is>
          <t>VLTO</t>
        </is>
      </c>
      <c r="D1494" t="inlineStr">
        <is>
          <t>BPGMZQ5</t>
        </is>
      </c>
      <c r="E1494" t="inlineStr">
        <is>
          <t>US92338C1036</t>
        </is>
      </c>
      <c r="F1494" t="inlineStr">
        <is>
          <t>92338C103</t>
        </is>
      </c>
      <c r="G1494" s="1" t="n">
        <v>394</v>
      </c>
      <c r="H1494" s="1" t="n">
        <v>104</v>
      </c>
      <c r="I1494" s="2" t="n">
        <v>40976</v>
      </c>
      <c r="J1494" s="3" t="n">
        <v>0.00139118</v>
      </c>
      <c r="K1494" s="4" t="n">
        <v>29454182.58</v>
      </c>
      <c r="L1494" s="5" t="n">
        <v>900001</v>
      </c>
      <c r="M1494" s="6" t="n">
        <v>32.72683317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92338C103</t>
        </is>
      </c>
      <c r="U1494" t="inlineStr">
        <is>
          <t>Equity</t>
        </is>
      </c>
    </row>
    <row r="1495">
      <c r="A1495" t="inlineStr">
        <is>
          <t>NXTI</t>
        </is>
      </c>
      <c r="B1495" t="inlineStr">
        <is>
          <t>VULCAN MATLS CO USD 1.0</t>
        </is>
      </c>
      <c r="C1495" t="inlineStr">
        <is>
          <t>VMC</t>
        </is>
      </c>
      <c r="D1495" t="inlineStr">
        <is>
          <t>2931205</t>
        </is>
      </c>
      <c r="E1495" t="inlineStr">
        <is>
          <t>US9291601097</t>
        </is>
      </c>
      <c r="F1495" t="inlineStr">
        <is>
          <t>929160109</t>
        </is>
      </c>
      <c r="G1495" s="1" t="n">
        <v>190</v>
      </c>
      <c r="H1495" s="1" t="n">
        <v>304.43</v>
      </c>
      <c r="I1495" s="2" t="n">
        <v>57841.7</v>
      </c>
      <c r="J1495" s="3" t="n">
        <v>0.00196379</v>
      </c>
      <c r="K1495" s="4" t="n">
        <v>29454182.58</v>
      </c>
      <c r="L1495" s="5" t="n">
        <v>900001</v>
      </c>
      <c r="M1495" s="6" t="n">
        <v>32.72683317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929160109</t>
        </is>
      </c>
      <c r="U1495" t="inlineStr">
        <is>
          <t>Equity</t>
        </is>
      </c>
    </row>
    <row r="1496">
      <c r="A1496" t="inlineStr">
        <is>
          <t>NXTI</t>
        </is>
      </c>
      <c r="B1496" t="inlineStr">
        <is>
          <t>VISTRA CORP USD 0.01</t>
        </is>
      </c>
      <c r="C1496" t="inlineStr">
        <is>
          <t>VST</t>
        </is>
      </c>
      <c r="D1496" t="inlineStr">
        <is>
          <t>BZ8VJQ8</t>
        </is>
      </c>
      <c r="E1496" t="inlineStr">
        <is>
          <t>US92840M1027</t>
        </is>
      </c>
      <c r="F1496" t="inlineStr">
        <is>
          <t>92840M102</t>
        </is>
      </c>
      <c r="G1496" s="1" t="n">
        <v>445</v>
      </c>
      <c r="H1496" s="1" t="n">
        <v>206.55</v>
      </c>
      <c r="I1496" s="2" t="n">
        <v>91914.75</v>
      </c>
      <c r="J1496" s="3" t="n">
        <v>0.0031206</v>
      </c>
      <c r="K1496" s="4" t="n">
        <v>29454182.58</v>
      </c>
      <c r="L1496" s="5" t="n">
        <v>900001</v>
      </c>
      <c r="M1496" s="6" t="n">
        <v>32.72683317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92840M102</t>
        </is>
      </c>
      <c r="U1496" t="inlineStr">
        <is>
          <t>Equity</t>
        </is>
      </c>
    </row>
    <row r="1497">
      <c r="A1497" t="inlineStr">
        <is>
          <t>NXTI</t>
        </is>
      </c>
      <c r="B1497" t="inlineStr">
        <is>
          <t>WATERS CORP USD 0.01</t>
        </is>
      </c>
      <c r="C1497" t="inlineStr">
        <is>
          <t>WAT</t>
        </is>
      </c>
      <c r="D1497" t="inlineStr">
        <is>
          <t>2937689</t>
        </is>
      </c>
      <c r="E1497" t="inlineStr">
        <is>
          <t>US9418481035</t>
        </is>
      </c>
      <c r="F1497" t="inlineStr">
        <is>
          <t>941848103</t>
        </is>
      </c>
      <c r="G1497" s="1" t="n">
        <v>96</v>
      </c>
      <c r="H1497" s="1" t="n">
        <v>327.65</v>
      </c>
      <c r="I1497" s="2" t="n">
        <v>31454.4</v>
      </c>
      <c r="J1497" s="3" t="n">
        <v>0.00106791</v>
      </c>
      <c r="K1497" s="4" t="n">
        <v>29454182.58</v>
      </c>
      <c r="L1497" s="5" t="n">
        <v>900001</v>
      </c>
      <c r="M1497" s="6" t="n">
        <v>32.72683317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941848103</t>
        </is>
      </c>
      <c r="U1497" t="inlineStr">
        <is>
          <t>Equity</t>
        </is>
      </c>
    </row>
    <row r="1498">
      <c r="A1498" t="inlineStr">
        <is>
          <t>NXTI</t>
        </is>
      </c>
      <c r="B1498" t="inlineStr">
        <is>
          <t>WORKDAY INC USD 0.001</t>
        </is>
      </c>
      <c r="C1498" t="inlineStr">
        <is>
          <t>WDAY</t>
        </is>
      </c>
      <c r="D1498" t="inlineStr">
        <is>
          <t>B8K6ZD1</t>
        </is>
      </c>
      <c r="E1498" t="inlineStr">
        <is>
          <t>US98138H1014</t>
        </is>
      </c>
      <c r="F1498" t="inlineStr">
        <is>
          <t>98138H101</t>
        </is>
      </c>
      <c r="G1498" s="1" t="n">
        <v>1134</v>
      </c>
      <c r="H1498" s="1" t="n">
        <v>238.25</v>
      </c>
      <c r="I1498" s="2" t="n">
        <v>270175.5</v>
      </c>
      <c r="J1498" s="3" t="n">
        <v>0.00917274</v>
      </c>
      <c r="K1498" s="4" t="n">
        <v>29454182.58</v>
      </c>
      <c r="L1498" s="5" t="n">
        <v>900001</v>
      </c>
      <c r="M1498" s="6" t="n">
        <v>32.72683317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98138H101</t>
        </is>
      </c>
      <c r="U1498" t="inlineStr">
        <is>
          <t>Equity</t>
        </is>
      </c>
    </row>
    <row r="1499">
      <c r="A1499" t="inlineStr">
        <is>
          <t>NXTI</t>
        </is>
      </c>
      <c r="B1499" t="inlineStr">
        <is>
          <t>WESTERN DIGITAL CORP USD 0.01</t>
        </is>
      </c>
      <c r="C1499" t="inlineStr">
        <is>
          <t>WDC</t>
        </is>
      </c>
      <c r="D1499" t="inlineStr">
        <is>
          <t>2954699</t>
        </is>
      </c>
      <c r="E1499" t="inlineStr">
        <is>
          <t>US9581021055</t>
        </is>
      </c>
      <c r="F1499" t="inlineStr">
        <is>
          <t>958102105</t>
        </is>
      </c>
      <c r="G1499" s="1" t="n">
        <v>1247</v>
      </c>
      <c r="H1499" s="1" t="n">
        <v>121.18</v>
      </c>
      <c r="I1499" s="2" t="n">
        <v>151111.46</v>
      </c>
      <c r="J1499" s="3" t="n">
        <v>0.00513039</v>
      </c>
      <c r="K1499" s="4" t="n">
        <v>29454182.58</v>
      </c>
      <c r="L1499" s="5" t="n">
        <v>900001</v>
      </c>
      <c r="M1499" s="6" t="n">
        <v>32.72683317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958102105</t>
        </is>
      </c>
      <c r="U1499" t="inlineStr">
        <is>
          <t>Equity</t>
        </is>
      </c>
    </row>
    <row r="1500">
      <c r="A1500" t="inlineStr">
        <is>
          <t>NXTI</t>
        </is>
      </c>
      <c r="B1500" t="inlineStr">
        <is>
          <t>WILLIAMS COS INC USD 1.0</t>
        </is>
      </c>
      <c r="C1500" t="inlineStr">
        <is>
          <t>WMB</t>
        </is>
      </c>
      <c r="D1500" t="inlineStr">
        <is>
          <t>2967181</t>
        </is>
      </c>
      <c r="E1500" t="inlineStr">
        <is>
          <t>US9694571004</t>
        </is>
      </c>
      <c r="F1500" t="inlineStr">
        <is>
          <t>969457100</t>
        </is>
      </c>
      <c r="G1500" s="1" t="n">
        <v>1779</v>
      </c>
      <c r="H1500" s="1" t="n">
        <v>63.5</v>
      </c>
      <c r="I1500" s="2" t="n">
        <v>112966.5</v>
      </c>
      <c r="J1500" s="3" t="n">
        <v>0.00383533</v>
      </c>
      <c r="K1500" s="4" t="n">
        <v>29454182.58</v>
      </c>
      <c r="L1500" s="5" t="n">
        <v>900001</v>
      </c>
      <c r="M1500" s="6" t="n">
        <v>32.72683317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969457100</t>
        </is>
      </c>
      <c r="U1500" t="inlineStr">
        <is>
          <t>Equity</t>
        </is>
      </c>
    </row>
    <row r="1501">
      <c r="A1501" t="inlineStr">
        <is>
          <t>NXTI</t>
        </is>
      </c>
      <c r="B1501" t="inlineStr">
        <is>
          <t>WARNER MUSIC GROUP CORP NPV</t>
        </is>
      </c>
      <c r="C1501" t="inlineStr">
        <is>
          <t>WMG</t>
        </is>
      </c>
      <c r="D1501" t="inlineStr">
        <is>
          <t>BLGJ610</t>
        </is>
      </c>
      <c r="E1501" t="inlineStr">
        <is>
          <t>US9345502036</t>
        </is>
      </c>
      <c r="F1501" t="inlineStr">
        <is>
          <t>934550203</t>
        </is>
      </c>
      <c r="G1501" s="1" t="n">
        <v>824</v>
      </c>
      <c r="H1501" s="1" t="n">
        <v>32.65</v>
      </c>
      <c r="I1501" s="2" t="n">
        <v>26903.6</v>
      </c>
      <c r="J1501" s="3" t="n">
        <v>0.00091341</v>
      </c>
      <c r="K1501" s="4" t="n">
        <v>29454182.58</v>
      </c>
      <c r="L1501" s="5" t="n">
        <v>900001</v>
      </c>
      <c r="M1501" s="6" t="n">
        <v>32.72683317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934550203</t>
        </is>
      </c>
      <c r="U1501" t="inlineStr">
        <is>
          <t>Equity</t>
        </is>
      </c>
    </row>
    <row r="1502">
      <c r="A1502" t="inlineStr">
        <is>
          <t>NXTI</t>
        </is>
      </c>
      <c r="B1502" t="inlineStr">
        <is>
          <t>WALMART INC</t>
        </is>
      </c>
      <c r="C1502" t="inlineStr">
        <is>
          <t>WMT</t>
        </is>
      </c>
      <c r="D1502" t="inlineStr">
        <is>
          <t>2936921</t>
        </is>
      </c>
      <c r="E1502" t="inlineStr">
        <is>
          <t>US9311421039</t>
        </is>
      </c>
      <c r="F1502" t="inlineStr">
        <is>
          <t>931142103</t>
        </is>
      </c>
      <c r="G1502" s="1" t="n">
        <v>13885</v>
      </c>
      <c r="H1502" s="1" t="n">
        <v>102.9</v>
      </c>
      <c r="I1502" s="2" t="n">
        <v>1428766.5</v>
      </c>
      <c r="J1502" s="3" t="n">
        <v>0.0485081</v>
      </c>
      <c r="K1502" s="4" t="n">
        <v>29454182.58</v>
      </c>
      <c r="L1502" s="5" t="n">
        <v>900001</v>
      </c>
      <c r="M1502" s="6" t="n">
        <v>32.72683317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931142103</t>
        </is>
      </c>
      <c r="U1502" t="inlineStr">
        <is>
          <t>Equity</t>
        </is>
      </c>
    </row>
    <row r="1503">
      <c r="A1503" t="inlineStr">
        <is>
          <t>NXTI</t>
        </is>
      </c>
      <c r="B1503" t="inlineStr">
        <is>
          <t>WILLIAMS SONOMA INC USD 0.01</t>
        </is>
      </c>
      <c r="C1503" t="inlineStr">
        <is>
          <t>WSM</t>
        </is>
      </c>
      <c r="D1503" t="inlineStr">
        <is>
          <t>2967589</t>
        </is>
      </c>
      <c r="E1503" t="inlineStr">
        <is>
          <t>US9699041011</t>
        </is>
      </c>
      <c r="F1503" t="inlineStr">
        <is>
          <t>969904101</t>
        </is>
      </c>
      <c r="G1503" s="1" t="n">
        <v>269</v>
      </c>
      <c r="H1503" s="1" t="n">
        <v>191.11</v>
      </c>
      <c r="I1503" s="2" t="n">
        <v>51408.59</v>
      </c>
      <c r="J1503" s="3" t="n">
        <v>0.00174537</v>
      </c>
      <c r="K1503" s="4" t="n">
        <v>29454182.58</v>
      </c>
      <c r="L1503" s="5" t="n">
        <v>900001</v>
      </c>
      <c r="M1503" s="6" t="n">
        <v>32.72683317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969904101</t>
        </is>
      </c>
      <c r="U1503" t="inlineStr">
        <is>
          <t>Equity</t>
        </is>
      </c>
    </row>
    <row r="1504">
      <c r="A1504" t="inlineStr">
        <is>
          <t>NXTI</t>
        </is>
      </c>
      <c r="B1504" t="inlineStr">
        <is>
          <t>EXXON MOBIL CORP NPV</t>
        </is>
      </c>
      <c r="C1504" t="inlineStr">
        <is>
          <t>XOM</t>
        </is>
      </c>
      <c r="D1504" t="inlineStr">
        <is>
          <t>2326618</t>
        </is>
      </c>
      <c r="E1504" t="inlineStr">
        <is>
          <t>US30231G1022</t>
        </is>
      </c>
      <c r="F1504" t="inlineStr">
        <is>
          <t>30231G102</t>
        </is>
      </c>
      <c r="G1504" s="1" t="n">
        <v>6193</v>
      </c>
      <c r="H1504" s="1" t="n">
        <v>114.02</v>
      </c>
      <c r="I1504" s="2" t="n">
        <v>706125.86</v>
      </c>
      <c r="J1504" s="3" t="n">
        <v>0.0239737</v>
      </c>
      <c r="K1504" s="4" t="n">
        <v>29454182.58</v>
      </c>
      <c r="L1504" s="5" t="n">
        <v>900001</v>
      </c>
      <c r="M1504" s="6" t="n">
        <v>32.72683317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30231G102</t>
        </is>
      </c>
      <c r="U1504" t="inlineStr">
        <is>
          <t>Equity</t>
        </is>
      </c>
    </row>
    <row r="1505">
      <c r="A1505" t="inlineStr">
        <is>
          <t>NXTI</t>
        </is>
      </c>
      <c r="B1505" t="inlineStr">
        <is>
          <t>XYLEM INC USD 0.01</t>
        </is>
      </c>
      <c r="C1505" t="inlineStr">
        <is>
          <t>XYL</t>
        </is>
      </c>
      <c r="D1505" t="inlineStr">
        <is>
          <t>B3P2CN8</t>
        </is>
      </c>
      <c r="E1505" t="inlineStr">
        <is>
          <t>US98419M1009</t>
        </is>
      </c>
      <c r="F1505" t="inlineStr">
        <is>
          <t>98419M100</t>
        </is>
      </c>
      <c r="G1505" s="1" t="n">
        <v>277</v>
      </c>
      <c r="H1505" s="1" t="n">
        <v>148.19</v>
      </c>
      <c r="I1505" s="2" t="n">
        <v>41048.63</v>
      </c>
      <c r="J1505" s="3" t="n">
        <v>0.00139364</v>
      </c>
      <c r="K1505" s="4" t="n">
        <v>29454182.58</v>
      </c>
      <c r="L1505" s="5" t="n">
        <v>900001</v>
      </c>
      <c r="M1505" s="6" t="n">
        <v>32.72683317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98419M100</t>
        </is>
      </c>
      <c r="U1505" t="inlineStr">
        <is>
          <t>Equity</t>
        </is>
      </c>
    </row>
    <row r="1506">
      <c r="A1506" t="inlineStr">
        <is>
          <t>NXTI</t>
        </is>
      </c>
      <c r="B1506" t="inlineStr">
        <is>
          <t>ZSCALER INC USD 0.001</t>
        </is>
      </c>
      <c r="C1506" t="inlineStr">
        <is>
          <t>ZS</t>
        </is>
      </c>
      <c r="D1506" t="inlineStr">
        <is>
          <t>BZ00V34</t>
        </is>
      </c>
      <c r="E1506" t="inlineStr">
        <is>
          <t>US98980G1022</t>
        </is>
      </c>
      <c r="F1506" t="inlineStr">
        <is>
          <t>98980G102</t>
        </is>
      </c>
      <c r="G1506" s="1" t="n">
        <v>596</v>
      </c>
      <c r="H1506" s="1" t="n">
        <v>313.89</v>
      </c>
      <c r="I1506" s="2" t="n">
        <v>187078.44</v>
      </c>
      <c r="J1506" s="3" t="n">
        <v>0.00635151</v>
      </c>
      <c r="K1506" s="4" t="n">
        <v>29454182.58</v>
      </c>
      <c r="L1506" s="5" t="n">
        <v>900001</v>
      </c>
      <c r="M1506" s="6" t="n">
        <v>32.72683317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98980G102</t>
        </is>
      </c>
      <c r="U1506" t="inlineStr">
        <is>
          <t>Equity</t>
        </is>
      </c>
    </row>
    <row r="1507">
      <c r="A1507" t="inlineStr">
        <is>
          <t>NXTI</t>
        </is>
      </c>
      <c r="B1507" t="inlineStr">
        <is>
          <t>Cash</t>
        </is>
      </c>
      <c r="C1507" t="inlineStr">
        <is>
          <t>Cash</t>
        </is>
      </c>
      <c r="G1507" s="1" t="n">
        <v>49037.61</v>
      </c>
      <c r="H1507" s="1" t="n">
        <v>1</v>
      </c>
      <c r="I1507" s="2" t="n">
        <v>49037.61</v>
      </c>
      <c r="J1507" s="3" t="n">
        <v>0.00166488</v>
      </c>
      <c r="K1507" s="4" t="n">
        <v>29454182.58</v>
      </c>
      <c r="L1507" s="5" t="n">
        <v>900001</v>
      </c>
      <c r="M1507" s="6" t="n">
        <v>32.72683317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Cash</t>
        </is>
      </c>
      <c r="U1507" t="inlineStr">
        <is>
          <t>Cash</t>
        </is>
      </c>
    </row>
    <row r="1508">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row>
    <row r="1509">
      <c r="A1509" t="inlineStr">
        <is>
          <t>PCR</t>
        </is>
      </c>
      <c r="B1509" t="inlineStr">
        <is>
          <t>TRSUBSMPODTFED1 M-05</t>
        </is>
      </c>
      <c r="C1509" t="inlineStr">
        <is>
          <t>UJNKTUB01</t>
        </is>
      </c>
      <c r="F1509" t="inlineStr">
        <is>
          <t>UJNKTUB01</t>
        </is>
      </c>
      <c r="G1509" s="1" t="n">
        <v>1126288</v>
      </c>
      <c r="H1509" s="1" t="n">
        <v>100</v>
      </c>
      <c r="I1509" s="2" t="n">
        <v>1126288</v>
      </c>
      <c r="J1509" s="3" t="n">
        <v>0.46615731</v>
      </c>
      <c r="K1509" s="4" t="n">
        <v>2416111.43</v>
      </c>
      <c r="L1509" s="5" t="n">
        <v>100001</v>
      </c>
      <c r="M1509" s="6" t="n">
        <v>24.16087269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UJNKTUB01</t>
        </is>
      </c>
      <c r="U1509" t="inlineStr">
        <is>
          <t>Swap</t>
        </is>
      </c>
    </row>
    <row r="1510">
      <c r="A1510" t="inlineStr">
        <is>
          <t>PCR</t>
        </is>
      </c>
      <c r="B1510" t="inlineStr">
        <is>
          <t>TRSUBSMPODTFED1 M-05</t>
        </is>
      </c>
      <c r="C1510" t="inlineStr">
        <is>
          <t>UJNKTUB01 00001</t>
        </is>
      </c>
      <c r="F1510" t="inlineStr">
        <is>
          <t>UJNKTUB01 00001</t>
        </is>
      </c>
      <c r="G1510" s="1" t="n">
        <v>-10864</v>
      </c>
      <c r="H1510" s="1" t="n">
        <v>105.01</v>
      </c>
      <c r="I1510" s="2" t="n">
        <v>-1140828.64</v>
      </c>
      <c r="J1510" s="3" t="n">
        <v>-0.47217551</v>
      </c>
      <c r="K1510" s="4" t="n">
        <v>2416111.43</v>
      </c>
      <c r="L1510" s="5" t="n">
        <v>100001</v>
      </c>
      <c r="M1510" s="6" t="n">
        <v>24.16087269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UJNKTUB01 00001</t>
        </is>
      </c>
      <c r="U1510" t="inlineStr">
        <is>
          <t>Swap</t>
        </is>
      </c>
    </row>
    <row r="1511">
      <c r="A1511" t="inlineStr">
        <is>
          <t>PCR</t>
        </is>
      </c>
      <c r="B1511" t="inlineStr">
        <is>
          <t>Sarepta Therapeutics Inc</t>
        </is>
      </c>
      <c r="C1511" t="inlineStr">
        <is>
          <t>SRPT UW Equity</t>
        </is>
      </c>
      <c r="D1511" t="inlineStr">
        <is>
          <t>B8DPDT7</t>
        </is>
      </c>
      <c r="E1511" t="inlineStr">
        <is>
          <t>US8036071004</t>
        </is>
      </c>
      <c r="F1511" t="inlineStr">
        <is>
          <t>803607100</t>
        </is>
      </c>
      <c r="G1511" s="1" t="n">
        <v>-619.0822247562776</v>
      </c>
      <c r="H1511" s="1" t="n">
        <v>23.38</v>
      </c>
      <c r="I1511" s="2" t="n">
        <v>-14474.14241480177</v>
      </c>
      <c r="J1511" s="3" t="n">
        <v>-0.005990676686133539</v>
      </c>
      <c r="K1511" s="4" t="n">
        <v>2416111.43</v>
      </c>
      <c r="L1511" s="5" t="n">
        <v>100001</v>
      </c>
      <c r="M1511" s="6" t="n">
        <v>24.16087269</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Super Micro Computer Inc</t>
        </is>
      </c>
      <c r="C1512" t="inlineStr">
        <is>
          <t>SMCI UW Equity</t>
        </is>
      </c>
      <c r="D1512" t="inlineStr">
        <is>
          <t>BRC3N73</t>
        </is>
      </c>
      <c r="E1512" t="inlineStr">
        <is>
          <t>US86800U3023</t>
        </is>
      </c>
      <c r="F1512" t="inlineStr">
        <is>
          <t>86800U302</t>
        </is>
      </c>
      <c r="G1512" s="1" t="n">
        <v>-245.380258864409</v>
      </c>
      <c r="H1512" s="1" t="n">
        <v>58.68</v>
      </c>
      <c r="I1512" s="2" t="n">
        <v>-14398.91359016352</v>
      </c>
      <c r="J1512" s="3" t="n">
        <v>-0.005959540363650992</v>
      </c>
      <c r="K1512" s="4" t="n">
        <v>2416111.43</v>
      </c>
      <c r="L1512" s="5" t="n">
        <v>100001</v>
      </c>
      <c r="M1512" s="6" t="n">
        <v>24.16087269</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Sandisk Corp/DE</t>
        </is>
      </c>
      <c r="C1513" t="inlineStr">
        <is>
          <t>SNDK UW Equity</t>
        </is>
      </c>
      <c r="D1513" t="inlineStr">
        <is>
          <t>BSNPZV3</t>
        </is>
      </c>
      <c r="E1513" t="inlineStr">
        <is>
          <t>US80004C2008</t>
        </is>
      </c>
      <c r="F1513" t="inlineStr">
        <is>
          <t>80004C200</t>
        </is>
      </c>
      <c r="G1513" s="1" t="n">
        <v>-108.2477162422203</v>
      </c>
      <c r="H1513" s="1" t="n">
        <v>131.88</v>
      </c>
      <c r="I1513" s="2" t="n">
        <v>-14275.70881802402</v>
      </c>
      <c r="J1513" s="3" t="n">
        <v>-0.005908547362827556</v>
      </c>
      <c r="K1513" s="4" t="n">
        <v>2416111.43</v>
      </c>
      <c r="L1513" s="5" t="n">
        <v>100001</v>
      </c>
      <c r="M1513" s="6" t="n">
        <v>24.16087269</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Vestis Corp</t>
        </is>
      </c>
      <c r="C1514" t="inlineStr">
        <is>
          <t>VSTS UN Equity</t>
        </is>
      </c>
      <c r="D1514" t="inlineStr">
        <is>
          <t>BP5JNQ3</t>
        </is>
      </c>
      <c r="E1514" t="inlineStr">
        <is>
          <t>US29430C1027</t>
        </is>
      </c>
      <c r="F1514" t="inlineStr">
        <is>
          <t>29430C102</t>
        </is>
      </c>
      <c r="G1514" s="1" t="n">
        <v>-2811.217010462824</v>
      </c>
      <c r="H1514" s="1" t="n">
        <v>5.07</v>
      </c>
      <c r="I1514" s="2" t="n">
        <v>-14252.87024304652</v>
      </c>
      <c r="J1514" s="3" t="n">
        <v>-0.005899094746241284</v>
      </c>
      <c r="K1514" s="4" t="n">
        <v>2416111.43</v>
      </c>
      <c r="L1514" s="5" t="n">
        <v>100001</v>
      </c>
      <c r="M1514" s="6" t="n">
        <v>24.16087269</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Maravai LifeSciences Holdings Inc</t>
        </is>
      </c>
      <c r="C1515" t="inlineStr">
        <is>
          <t>MRVI UW Equity</t>
        </is>
      </c>
      <c r="D1515" t="inlineStr">
        <is>
          <t>BMCWKZ2</t>
        </is>
      </c>
      <c r="E1515" t="inlineStr">
        <is>
          <t>US56600D1072</t>
        </is>
      </c>
      <c r="F1515" t="inlineStr">
        <is>
          <t>56600D107</t>
        </is>
      </c>
      <c r="G1515" s="1" t="n">
        <v>-4259.099422480219</v>
      </c>
      <c r="H1515" s="1" t="n">
        <v>3.33</v>
      </c>
      <c r="I1515" s="2" t="n">
        <v>-14182.80107685913</v>
      </c>
      <c r="J1515" s="3" t="n">
        <v>-0.005870093945484596</v>
      </c>
      <c r="K1515" s="4" t="n">
        <v>2416111.43</v>
      </c>
      <c r="L1515" s="5" t="n">
        <v>100001</v>
      </c>
      <c r="M1515" s="6" t="n">
        <v>24.16087269</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Intel Corp</t>
        </is>
      </c>
      <c r="C1516" t="inlineStr">
        <is>
          <t>INTC UW Equity</t>
        </is>
      </c>
      <c r="D1516" t="inlineStr">
        <is>
          <t>2463247</t>
        </is>
      </c>
      <c r="E1516" t="inlineStr">
        <is>
          <t>US4581401001</t>
        </is>
      </c>
      <c r="F1516" t="inlineStr">
        <is>
          <t>458140100</t>
        </is>
      </c>
      <c r="G1516" s="1" t="n">
        <v>-378.3046817847729</v>
      </c>
      <c r="H1516" s="1" t="n">
        <v>37.43</v>
      </c>
      <c r="I1516" s="2" t="n">
        <v>-14159.94423920405</v>
      </c>
      <c r="J1516" s="3" t="n">
        <v>-0.005860633770191653</v>
      </c>
      <c r="K1516" s="4" t="n">
        <v>2416111.43</v>
      </c>
      <c r="L1516" s="5" t="n">
        <v>100001</v>
      </c>
      <c r="M1516" s="6" t="n">
        <v>24.16087269</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Centene Corp</t>
        </is>
      </c>
      <c r="C1517" t="inlineStr">
        <is>
          <t>CNC UN Equity</t>
        </is>
      </c>
      <c r="D1517" t="inlineStr">
        <is>
          <t>2807061</t>
        </is>
      </c>
      <c r="E1517" t="inlineStr">
        <is>
          <t>US15135B1017</t>
        </is>
      </c>
      <c r="F1517" t="inlineStr">
        <is>
          <t>15135B101</t>
        </is>
      </c>
      <c r="G1517" s="1" t="n">
        <v>-357.3881380644035</v>
      </c>
      <c r="H1517" s="1" t="n">
        <v>38.45</v>
      </c>
      <c r="I1517" s="2" t="n">
        <v>-13741.57390857632</v>
      </c>
      <c r="J1517" s="3" t="n">
        <v>-0.00568747522897829</v>
      </c>
      <c r="K1517" s="4" t="n">
        <v>2416111.43</v>
      </c>
      <c r="L1517" s="5" t="n">
        <v>100001</v>
      </c>
      <c r="M1517" s="6" t="n">
        <v>24.16087269</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Cleveland-Cliffs Inc</t>
        </is>
      </c>
      <c r="C1518" t="inlineStr">
        <is>
          <t>CLF UN Equity</t>
        </is>
      </c>
      <c r="D1518" t="inlineStr">
        <is>
          <t>BYVZ186</t>
        </is>
      </c>
      <c r="E1518" t="inlineStr">
        <is>
          <t>US1858991011</t>
        </is>
      </c>
      <c r="F1518" t="inlineStr">
        <is>
          <t>185899101</t>
        </is>
      </c>
      <c r="G1518" s="1" t="n">
        <v>-975.8142885908386</v>
      </c>
      <c r="H1518" s="1" t="n">
        <v>13.9</v>
      </c>
      <c r="I1518" s="2" t="n">
        <v>-13563.81861141266</v>
      </c>
      <c r="J1518" s="3" t="n">
        <v>-0.005613904409786537</v>
      </c>
      <c r="K1518" s="4" t="n">
        <v>2416111.43</v>
      </c>
      <c r="L1518" s="5" t="n">
        <v>100001</v>
      </c>
      <c r="M1518" s="6" t="n">
        <v>24.16087269</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Acadia Healthcare Co Inc</t>
        </is>
      </c>
      <c r="C1519" t="inlineStr">
        <is>
          <t>ACHC UW Equity</t>
        </is>
      </c>
      <c r="D1519" t="inlineStr">
        <is>
          <t>B65VZ37</t>
        </is>
      </c>
      <c r="E1519" t="inlineStr">
        <is>
          <t>US00404A1097</t>
        </is>
      </c>
      <c r="F1519" t="inlineStr">
        <is>
          <t>00404A109</t>
        </is>
      </c>
      <c r="G1519" s="1" t="n">
        <v>-516.3721103583792</v>
      </c>
      <c r="H1519" s="1" t="n">
        <v>25.6</v>
      </c>
      <c r="I1519" s="2" t="n">
        <v>-13219.12602517451</v>
      </c>
      <c r="J1519" s="3" t="n">
        <v>-0.005471240217250456</v>
      </c>
      <c r="K1519" s="4" t="n">
        <v>2416111.43</v>
      </c>
      <c r="L1519" s="5" t="n">
        <v>100001</v>
      </c>
      <c r="M1519" s="6" t="n">
        <v>24.16087269</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Victoria's Secret &amp; Co</t>
        </is>
      </c>
      <c r="C1520" t="inlineStr">
        <is>
          <t>VSCO UN Equity</t>
        </is>
      </c>
      <c r="D1520" t="inlineStr">
        <is>
          <t>BNNTGH3</t>
        </is>
      </c>
      <c r="E1520" t="inlineStr">
        <is>
          <t>US9264001028</t>
        </is>
      </c>
      <c r="F1520" t="inlineStr">
        <is>
          <t>926400102</t>
        </is>
      </c>
      <c r="G1520" s="1" t="n">
        <v>-436.2420067706061</v>
      </c>
      <c r="H1520" s="1" t="n">
        <v>30.22</v>
      </c>
      <c r="I1520" s="2" t="n">
        <v>-13183.23344460771</v>
      </c>
      <c r="J1520" s="3" t="n">
        <v>-0.005456384701846187</v>
      </c>
      <c r="K1520" s="4" t="n">
        <v>2416111.43</v>
      </c>
      <c r="L1520" s="5" t="n">
        <v>100001</v>
      </c>
      <c r="M1520" s="6" t="n">
        <v>24.16087269</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Teladoc Health Inc</t>
        </is>
      </c>
      <c r="C1521" t="inlineStr">
        <is>
          <t>TDOC UN Equity</t>
        </is>
      </c>
      <c r="D1521" t="inlineStr">
        <is>
          <t>BYQRFY1</t>
        </is>
      </c>
      <c r="E1521" t="inlineStr">
        <is>
          <t>US87918A1051</t>
        </is>
      </c>
      <c r="F1521" t="inlineStr">
        <is>
          <t>87918A105</t>
        </is>
      </c>
      <c r="G1521" s="1" t="n">
        <v>-1446.897111106165</v>
      </c>
      <c r="H1521" s="1" t="n">
        <v>9.09</v>
      </c>
      <c r="I1521" s="2" t="n">
        <v>-13152.29473995504</v>
      </c>
      <c r="J1521" s="3" t="n">
        <v>-0.005443579537204969</v>
      </c>
      <c r="K1521" s="4" t="n">
        <v>2416111.43</v>
      </c>
      <c r="L1521" s="5" t="n">
        <v>100001</v>
      </c>
      <c r="M1521" s="6" t="n">
        <v>24.16087269</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Confluent Inc</t>
        </is>
      </c>
      <c r="C1522" t="inlineStr">
        <is>
          <t>CFLT UW Equity</t>
        </is>
      </c>
      <c r="D1522" t="inlineStr">
        <is>
          <t>BNXH3Z4</t>
        </is>
      </c>
      <c r="E1522" t="inlineStr">
        <is>
          <t>US20717M1036</t>
        </is>
      </c>
      <c r="F1522" t="inlineStr">
        <is>
          <t>20717M103</t>
        </is>
      </c>
      <c r="G1522" s="1" t="n">
        <v>-584.7210875280753</v>
      </c>
      <c r="H1522" s="1" t="n">
        <v>22.3</v>
      </c>
      <c r="I1522" s="2" t="n">
        <v>-13039.28025187608</v>
      </c>
      <c r="J1522" s="3" t="n">
        <v>-0.005396804174663449</v>
      </c>
      <c r="K1522" s="4" t="n">
        <v>2416111.43</v>
      </c>
      <c r="L1522" s="5" t="n">
        <v>100001</v>
      </c>
      <c r="M1522" s="6" t="n">
        <v>24.16087269</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Amentum Holdings Inc</t>
        </is>
      </c>
      <c r="C1523" t="inlineStr">
        <is>
          <t>AMTM UN Equity</t>
        </is>
      </c>
      <c r="D1523" t="inlineStr">
        <is>
          <t>BMZLFJ5</t>
        </is>
      </c>
      <c r="E1523" t="inlineStr">
        <is>
          <t>US0239391016</t>
        </is>
      </c>
      <c r="F1523" t="inlineStr">
        <is>
          <t>023939101</t>
        </is>
      </c>
      <c r="G1523" s="1" t="n">
        <v>-513.4235716075799</v>
      </c>
      <c r="H1523" s="1" t="n">
        <v>25.25</v>
      </c>
      <c r="I1523" s="2" t="n">
        <v>-12963.94518309139</v>
      </c>
      <c r="J1523" s="3" t="n">
        <v>-0.005365623878982846</v>
      </c>
      <c r="K1523" s="4" t="n">
        <v>2416111.43</v>
      </c>
      <c r="L1523" s="5" t="n">
        <v>100001</v>
      </c>
      <c r="M1523" s="6" t="n">
        <v>24.16087269</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PG&amp;E Corp</t>
        </is>
      </c>
      <c r="C1524" t="inlineStr">
        <is>
          <t>PCG UN Equity</t>
        </is>
      </c>
      <c r="D1524" t="inlineStr">
        <is>
          <t>2689560</t>
        </is>
      </c>
      <c r="E1524" t="inlineStr">
        <is>
          <t>US69331C1080</t>
        </is>
      </c>
      <c r="F1524" t="inlineStr">
        <is>
          <t>69331C108</t>
        </is>
      </c>
      <c r="G1524" s="1" t="n">
        <v>-768.8635975655579</v>
      </c>
      <c r="H1524" s="1" t="n">
        <v>16.72</v>
      </c>
      <c r="I1524" s="2" t="n">
        <v>-12855.39935129613</v>
      </c>
      <c r="J1524" s="3" t="n">
        <v>-0.005320698040527099</v>
      </c>
      <c r="K1524" s="4" t="n">
        <v>2416111.43</v>
      </c>
      <c r="L1524" s="5" t="n">
        <v>100001</v>
      </c>
      <c r="M1524" s="6" t="n">
        <v>24.16087269</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Sunrun Inc</t>
        </is>
      </c>
      <c r="C1525" t="inlineStr">
        <is>
          <t>RUN UW Equity</t>
        </is>
      </c>
      <c r="D1525" t="inlineStr">
        <is>
          <t>BYXB1Y8</t>
        </is>
      </c>
      <c r="E1525" t="inlineStr">
        <is>
          <t>US86771W1053</t>
        </is>
      </c>
      <c r="F1525" t="inlineStr">
        <is>
          <t>86771W105</t>
        </is>
      </c>
      <c r="G1525" s="1" t="n">
        <v>-657.1464257518138</v>
      </c>
      <c r="H1525" s="1" t="n">
        <v>19.4</v>
      </c>
      <c r="I1525" s="2" t="n">
        <v>-12748.64065958519</v>
      </c>
      <c r="J1525" s="3" t="n">
        <v>-0.005276511878256039</v>
      </c>
      <c r="K1525" s="4" t="n">
        <v>2416111.43</v>
      </c>
      <c r="L1525" s="5" t="n">
        <v>100001</v>
      </c>
      <c r="M1525" s="6" t="n">
        <v>24.16087269</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GXO Logistics Inc</t>
        </is>
      </c>
      <c r="C1526" t="inlineStr">
        <is>
          <t>GXO UN Equity</t>
        </is>
      </c>
      <c r="D1526" t="inlineStr">
        <is>
          <t>BNNTGF1</t>
        </is>
      </c>
      <c r="E1526" t="inlineStr">
        <is>
          <t>US36262G1013</t>
        </is>
      </c>
      <c r="F1526" t="inlineStr">
        <is>
          <t>36262G101</t>
        </is>
      </c>
      <c r="G1526" s="1" t="n">
        <v>-232.1082091403871</v>
      </c>
      <c r="H1526" s="1" t="n">
        <v>54.57</v>
      </c>
      <c r="I1526" s="2" t="n">
        <v>-12666.14497279092</v>
      </c>
      <c r="J1526" s="3" t="n">
        <v>-0.00524236788730846</v>
      </c>
      <c r="K1526" s="4" t="n">
        <v>2416111.43</v>
      </c>
      <c r="L1526" s="5" t="n">
        <v>100001</v>
      </c>
      <c r="M1526" s="6" t="n">
        <v>24.16087269</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Civitas Resources Inc</t>
        </is>
      </c>
      <c r="C1527" t="inlineStr">
        <is>
          <t>CIVI UN Equity</t>
        </is>
      </c>
      <c r="D1527" t="inlineStr">
        <is>
          <t>BMG9GG2</t>
        </is>
      </c>
      <c r="E1527" t="inlineStr">
        <is>
          <t>US17888H1032</t>
        </is>
      </c>
      <c r="F1527" t="inlineStr">
        <is>
          <t>17888H103</t>
        </is>
      </c>
      <c r="G1527" s="1" t="n">
        <v>-366.2260504577739</v>
      </c>
      <c r="H1527" s="1" t="n">
        <v>34.5</v>
      </c>
      <c r="I1527" s="2" t="n">
        <v>-12634.7987407932</v>
      </c>
      <c r="J1527" s="3" t="n">
        <v>-0.005229394051909766</v>
      </c>
      <c r="K1527" s="4" t="n">
        <v>2416111.43</v>
      </c>
      <c r="L1527" s="5" t="n">
        <v>100001</v>
      </c>
      <c r="M1527" s="6" t="n">
        <v>24.16087269</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Iridium Communications Inc</t>
        </is>
      </c>
      <c r="C1528" t="inlineStr">
        <is>
          <t>IRDM UW Equity</t>
        </is>
      </c>
      <c r="D1528" t="inlineStr">
        <is>
          <t>B2QH310</t>
        </is>
      </c>
      <c r="E1528" t="inlineStr">
        <is>
          <t>US46269C1027</t>
        </is>
      </c>
      <c r="F1528" t="inlineStr">
        <is>
          <t>46269C102</t>
        </is>
      </c>
      <c r="G1528" s="1" t="n">
        <v>-632.7538555213382</v>
      </c>
      <c r="H1528" s="1" t="n">
        <v>19.75</v>
      </c>
      <c r="I1528" s="2" t="n">
        <v>-12496.88864654643</v>
      </c>
      <c r="J1528" s="3" t="n">
        <v>-0.005172314691854435</v>
      </c>
      <c r="K1528" s="4" t="n">
        <v>2416111.43</v>
      </c>
      <c r="L1528" s="5" t="n">
        <v>100001</v>
      </c>
      <c r="M1528" s="6" t="n">
        <v>24.16087269</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Medical Properties Trust Inc</t>
        </is>
      </c>
      <c r="C1529" t="inlineStr">
        <is>
          <t>MPW UN Equity</t>
        </is>
      </c>
      <c r="D1529" t="inlineStr">
        <is>
          <t>B0JL5L9</t>
        </is>
      </c>
      <c r="E1529" t="inlineStr">
        <is>
          <t>US58463J3041</t>
        </is>
      </c>
      <c r="F1529" t="inlineStr">
        <is>
          <t>58463J304</t>
        </is>
      </c>
      <c r="G1529" s="1" t="n">
        <v>-2284.113764355021</v>
      </c>
      <c r="H1529" s="1" t="n">
        <v>5.39</v>
      </c>
      <c r="I1529" s="2" t="n">
        <v>-12311.37318987356</v>
      </c>
      <c r="J1529" s="3" t="n">
        <v>-0.00509553203424627</v>
      </c>
      <c r="K1529" s="4" t="n">
        <v>2416111.43</v>
      </c>
      <c r="L1529" s="5" t="n">
        <v>100001</v>
      </c>
      <c r="M1529" s="6" t="n">
        <v>24.16087269</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Integra LifeSciences Holdings Corp</t>
        </is>
      </c>
      <c r="C1530" t="inlineStr">
        <is>
          <t>IART UW Equity</t>
        </is>
      </c>
      <c r="D1530" t="inlineStr">
        <is>
          <t>2248693</t>
        </is>
      </c>
      <c r="E1530" t="inlineStr">
        <is>
          <t>US4579852082</t>
        </is>
      </c>
      <c r="F1530" t="inlineStr">
        <is>
          <t>457985208</t>
        </is>
      </c>
      <c r="G1530" s="1" t="n">
        <v>-819.7687720556997</v>
      </c>
      <c r="H1530" s="1" t="n">
        <v>14.81</v>
      </c>
      <c r="I1530" s="2" t="n">
        <v>-12140.77551414491</v>
      </c>
      <c r="J1530" s="3" t="n">
        <v>-0.005024923670074651</v>
      </c>
      <c r="K1530" s="4" t="n">
        <v>2416111.43</v>
      </c>
      <c r="L1530" s="5" t="n">
        <v>100001</v>
      </c>
      <c r="M1530" s="6" t="n">
        <v>24.16087269</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Kosmos Energy Ltd</t>
        </is>
      </c>
      <c r="C1531" t="inlineStr">
        <is>
          <t>KOS UN Equity</t>
        </is>
      </c>
      <c r="D1531" t="inlineStr">
        <is>
          <t>BHK15K6</t>
        </is>
      </c>
      <c r="E1531" t="inlineStr">
        <is>
          <t>US5006881065</t>
        </is>
      </c>
      <c r="F1531" t="inlineStr">
        <is>
          <t>500688106</t>
        </is>
      </c>
      <c r="G1531" s="1" t="n">
        <v>-6929.177090582149</v>
      </c>
      <c r="H1531" s="1" t="n">
        <v>1.75</v>
      </c>
      <c r="I1531" s="2" t="n">
        <v>-12126.05990851876</v>
      </c>
      <c r="J1531" s="3" t="n">
        <v>-0.005018833054615681</v>
      </c>
      <c r="K1531" s="4" t="n">
        <v>2416111.43</v>
      </c>
      <c r="L1531" s="5" t="n">
        <v>100001</v>
      </c>
      <c r="M1531" s="6" t="n">
        <v>24.16087269</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Invesco Ltd</t>
        </is>
      </c>
      <c r="C1532" t="inlineStr">
        <is>
          <t>IVZ UN Equity</t>
        </is>
      </c>
      <c r="D1532" t="inlineStr">
        <is>
          <t>B28XP76</t>
        </is>
      </c>
      <c r="E1532" t="inlineStr">
        <is>
          <t>BMG491BT1088</t>
        </is>
      </c>
      <c r="F1532" t="inlineStr"/>
      <c r="G1532" s="1" t="n">
        <v>-503.5201475354548</v>
      </c>
      <c r="H1532" s="1" t="n">
        <v>24</v>
      </c>
      <c r="I1532" s="2" t="n">
        <v>-12084.48354085092</v>
      </c>
      <c r="J1532" s="3" t="n">
        <v>-0.005001625086824293</v>
      </c>
      <c r="K1532" s="4" t="n">
        <v>2416111.43</v>
      </c>
      <c r="L1532" s="5" t="n">
        <v>100001</v>
      </c>
      <c r="M1532" s="6" t="n">
        <v>24.16087269</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Coty Inc</t>
        </is>
      </c>
      <c r="C1533" t="inlineStr">
        <is>
          <t>COTY UN Equity</t>
        </is>
      </c>
      <c r="D1533" t="inlineStr">
        <is>
          <t>BBBSMJ2</t>
        </is>
      </c>
      <c r="E1533" t="inlineStr">
        <is>
          <t>US2220702037</t>
        </is>
      </c>
      <c r="F1533" t="inlineStr">
        <is>
          <t>222070203</t>
        </is>
      </c>
      <c r="G1533" s="1" t="n">
        <v>-2779.763626849391</v>
      </c>
      <c r="H1533" s="1" t="n">
        <v>4.31</v>
      </c>
      <c r="I1533" s="2" t="n">
        <v>-11980.78123172088</v>
      </c>
      <c r="J1533" s="3" t="n">
        <v>-0.004958703925224539</v>
      </c>
      <c r="K1533" s="4" t="n">
        <v>2416111.43</v>
      </c>
      <c r="L1533" s="5" t="n">
        <v>100001</v>
      </c>
      <c r="M1533" s="6" t="n">
        <v>24.16087269</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Amkor Technology Inc</t>
        </is>
      </c>
      <c r="C1534" t="inlineStr">
        <is>
          <t>AMKR UW Equity</t>
        </is>
      </c>
      <c r="D1534" t="inlineStr">
        <is>
          <t>2242929</t>
        </is>
      </c>
      <c r="E1534" t="inlineStr">
        <is>
          <t>US0316521006</t>
        </is>
      </c>
      <c r="F1534" t="inlineStr">
        <is>
          <t>031652100</t>
        </is>
      </c>
      <c r="G1534" s="1" t="n">
        <v>-390.9318731913603</v>
      </c>
      <c r="H1534" s="1" t="n">
        <v>30.61</v>
      </c>
      <c r="I1534" s="2" t="n">
        <v>-11966.42463838754</v>
      </c>
      <c r="J1534" s="3" t="n">
        <v>-0.004952761900715622</v>
      </c>
      <c r="K1534" s="4" t="n">
        <v>2416111.43</v>
      </c>
      <c r="L1534" s="5" t="n">
        <v>100001</v>
      </c>
      <c r="M1534" s="6" t="n">
        <v>24.16087269</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Charter Communications Inc</t>
        </is>
      </c>
      <c r="C1535" t="inlineStr">
        <is>
          <t>CHTR UW Equity</t>
        </is>
      </c>
      <c r="D1535" t="inlineStr">
        <is>
          <t>BZ6VT82</t>
        </is>
      </c>
      <c r="E1535" t="inlineStr">
        <is>
          <t>US16119P1084</t>
        </is>
      </c>
      <c r="F1535" t="inlineStr">
        <is>
          <t>16119P108</t>
        </is>
      </c>
      <c r="G1535" s="1" t="n">
        <v>-43.56045124360657</v>
      </c>
      <c r="H1535" s="1" t="n">
        <v>274.37</v>
      </c>
      <c r="I1535" s="2" t="n">
        <v>-11951.68100770834</v>
      </c>
      <c r="J1535" s="3" t="n">
        <v>-0.004946659686018014</v>
      </c>
      <c r="K1535" s="4" t="n">
        <v>2416111.43</v>
      </c>
      <c r="L1535" s="5" t="n">
        <v>100001</v>
      </c>
      <c r="M1535" s="6" t="n">
        <v>24.16087269</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Petco Health &amp; Wellness Co Inc</t>
        </is>
      </c>
      <c r="C1536" t="inlineStr">
        <is>
          <t>WOOF UW Equity</t>
        </is>
      </c>
      <c r="D1536" t="inlineStr">
        <is>
          <t>BNRQM83</t>
        </is>
      </c>
      <c r="E1536" t="inlineStr">
        <is>
          <t>US71601V1052</t>
        </is>
      </c>
      <c r="F1536" t="inlineStr">
        <is>
          <t>71601V105</t>
        </is>
      </c>
      <c r="G1536" s="1" t="n">
        <v>-3182.360841989324</v>
      </c>
      <c r="H1536" s="1" t="n">
        <v>3.75</v>
      </c>
      <c r="I1536" s="2" t="n">
        <v>-11933.85315745997</v>
      </c>
      <c r="J1536" s="3" t="n">
        <v>-0.004939280949248258</v>
      </c>
      <c r="K1536" s="4" t="n">
        <v>2416111.43</v>
      </c>
      <c r="L1536" s="5" t="n">
        <v>100001</v>
      </c>
      <c r="M1536" s="6" t="n">
        <v>24.16087269</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Coherent Corp</t>
        </is>
      </c>
      <c r="C1537" t="inlineStr">
        <is>
          <t>COHR UN Equity</t>
        </is>
      </c>
      <c r="D1537" t="inlineStr">
        <is>
          <t>BNG8Z81</t>
        </is>
      </c>
      <c r="E1537" t="inlineStr">
        <is>
          <t>US19247G1076</t>
        </is>
      </c>
      <c r="F1537" t="inlineStr">
        <is>
          <t>19247G107</t>
        </is>
      </c>
      <c r="G1537" s="1" t="n">
        <v>-102.0465628931174</v>
      </c>
      <c r="H1537" s="1" t="n">
        <v>116.67</v>
      </c>
      <c r="I1537" s="2" t="n">
        <v>-11905.77249274</v>
      </c>
      <c r="J1537" s="3" t="n">
        <v>-0.004927658693597589</v>
      </c>
      <c r="K1537" s="4" t="n">
        <v>2416111.43</v>
      </c>
      <c r="L1537" s="5" t="n">
        <v>100001</v>
      </c>
      <c r="M1537" s="6" t="n">
        <v>24.16087269</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Globant SA</t>
        </is>
      </c>
      <c r="C1538" t="inlineStr">
        <is>
          <t>GLOB UN Equity</t>
        </is>
      </c>
      <c r="D1538" t="inlineStr">
        <is>
          <t>BP40HF4</t>
        </is>
      </c>
      <c r="E1538" t="inlineStr">
        <is>
          <t>LU0974299876</t>
        </is>
      </c>
      <c r="F1538" t="inlineStr"/>
      <c r="G1538" s="1" t="n">
        <v>-200.0393098490525</v>
      </c>
      <c r="H1538" s="1" t="n">
        <v>59.41</v>
      </c>
      <c r="I1538" s="2" t="n">
        <v>-11884.33539813221</v>
      </c>
      <c r="J1538" s="3" t="n">
        <v>-0.004918786133192627</v>
      </c>
      <c r="K1538" s="4" t="n">
        <v>2416111.43</v>
      </c>
      <c r="L1538" s="5" t="n">
        <v>100001</v>
      </c>
      <c r="M1538" s="6" t="n">
        <v>24.16087269</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Ingram Micro Holding Corp</t>
        </is>
      </c>
      <c r="C1539" t="inlineStr">
        <is>
          <t>INGM UN Equity</t>
        </is>
      </c>
      <c r="D1539" t="inlineStr">
        <is>
          <t>BS5YN47</t>
        </is>
      </c>
      <c r="E1539" t="inlineStr">
        <is>
          <t>US4571521065</t>
        </is>
      </c>
      <c r="F1539" t="inlineStr">
        <is>
          <t>457152106</t>
        </is>
      </c>
      <c r="G1539" s="1" t="n">
        <v>-542.456470689742</v>
      </c>
      <c r="H1539" s="1" t="n">
        <v>21.9</v>
      </c>
      <c r="I1539" s="2" t="n">
        <v>-11879.79670810535</v>
      </c>
      <c r="J1539" s="3" t="n">
        <v>-0.004916907622967269</v>
      </c>
      <c r="K1539" s="4" t="n">
        <v>2416111.43</v>
      </c>
      <c r="L1539" s="5" t="n">
        <v>100001</v>
      </c>
      <c r="M1539" s="6" t="n">
        <v>24.16087269</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Capri Holdings Ltd</t>
        </is>
      </c>
      <c r="C1540" t="inlineStr">
        <is>
          <t>CPRI UN Equity</t>
        </is>
      </c>
      <c r="D1540" t="inlineStr">
        <is>
          <t>BJ1N1M9</t>
        </is>
      </c>
      <c r="E1540" t="inlineStr">
        <is>
          <t>VGG1890L1076</t>
        </is>
      </c>
      <c r="F1540" t="inlineStr"/>
      <c r="G1540" s="1" t="n">
        <v>-560.7129172046718</v>
      </c>
      <c r="H1540" s="1" t="n">
        <v>21.15</v>
      </c>
      <c r="I1540" s="2" t="n">
        <v>-11859.07819887881</v>
      </c>
      <c r="J1540" s="3" t="n">
        <v>-0.004908332476569099</v>
      </c>
      <c r="K1540" s="4" t="n">
        <v>2416111.43</v>
      </c>
      <c r="L1540" s="5" t="n">
        <v>100001</v>
      </c>
      <c r="M1540" s="6" t="n">
        <v>24.16087269</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ManpowerGroup Inc</t>
        </is>
      </c>
      <c r="C1541" t="inlineStr">
        <is>
          <t>MAN UN Equity</t>
        </is>
      </c>
      <c r="D1541" t="inlineStr">
        <is>
          <t>2562490</t>
        </is>
      </c>
      <c r="E1541" t="inlineStr">
        <is>
          <t>US56418H1005</t>
        </is>
      </c>
      <c r="F1541" t="inlineStr">
        <is>
          <t>56418H100</t>
        </is>
      </c>
      <c r="G1541" s="1" t="n">
        <v>-304.0580606532556</v>
      </c>
      <c r="H1541" s="1" t="n">
        <v>38.84</v>
      </c>
      <c r="I1541" s="2" t="n">
        <v>-11809.61507577244</v>
      </c>
      <c r="J1541" s="3" t="n">
        <v>-0.004887860273800552</v>
      </c>
      <c r="K1541" s="4" t="n">
        <v>2416111.43</v>
      </c>
      <c r="L1541" s="5" t="n">
        <v>100001</v>
      </c>
      <c r="M1541" s="6" t="n">
        <v>24.16087269</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State Street Corp</t>
        </is>
      </c>
      <c r="C1542" t="inlineStr">
        <is>
          <t>STT UN Equity</t>
        </is>
      </c>
      <c r="D1542" t="inlineStr">
        <is>
          <t>2842040</t>
        </is>
      </c>
      <c r="E1542" t="inlineStr">
        <is>
          <t>US8574771031</t>
        </is>
      </c>
      <c r="F1542" t="inlineStr">
        <is>
          <t>857477103</t>
        </is>
      </c>
      <c r="G1542" s="1" t="n">
        <v>-100.6951020939824</v>
      </c>
      <c r="H1542" s="1" t="n">
        <v>116.69</v>
      </c>
      <c r="I1542" s="2" t="n">
        <v>-11750.11146334681</v>
      </c>
      <c r="J1542" s="3" t="n">
        <v>-0.004863232431025256</v>
      </c>
      <c r="K1542" s="4" t="n">
        <v>2416111.43</v>
      </c>
      <c r="L1542" s="5" t="n">
        <v>100001</v>
      </c>
      <c r="M1542" s="6" t="n">
        <v>24.16087269</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Perrigo Co PLC</t>
        </is>
      </c>
      <c r="C1543" t="inlineStr">
        <is>
          <t>PRGO UN Equity</t>
        </is>
      </c>
      <c r="D1543" t="inlineStr">
        <is>
          <t>BGH1M56</t>
        </is>
      </c>
      <c r="E1543" t="inlineStr">
        <is>
          <t>IE00BGH1M568</t>
        </is>
      </c>
      <c r="F1543" t="inlineStr"/>
      <c r="G1543" s="1" t="n">
        <v>-537.056405387473</v>
      </c>
      <c r="H1543" s="1" t="n">
        <v>21.65</v>
      </c>
      <c r="I1543" s="2" t="n">
        <v>-11627.27117663879</v>
      </c>
      <c r="J1543" s="3" t="n">
        <v>-0.00481239028641936</v>
      </c>
      <c r="K1543" s="4" t="n">
        <v>2416111.43</v>
      </c>
      <c r="L1543" s="5" t="n">
        <v>100001</v>
      </c>
      <c r="M1543" s="6" t="n">
        <v>24.16087269</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Global Payments Inc</t>
        </is>
      </c>
      <c r="C1544" t="inlineStr">
        <is>
          <t>GPN UN Equity</t>
        </is>
      </c>
      <c r="D1544" t="inlineStr">
        <is>
          <t>2712013</t>
        </is>
      </c>
      <c r="E1544" t="inlineStr">
        <is>
          <t>US37940X1028</t>
        </is>
      </c>
      <c r="F1544" t="inlineStr">
        <is>
          <t>37940X102</t>
        </is>
      </c>
      <c r="G1544" s="1" t="n">
        <v>-131.0947564012903</v>
      </c>
      <c r="H1544" s="1" t="n">
        <v>88.53</v>
      </c>
      <c r="I1544" s="2" t="n">
        <v>-11605.81878420623</v>
      </c>
      <c r="J1544" s="3" t="n">
        <v>-0.004803511394425309</v>
      </c>
      <c r="K1544" s="4" t="n">
        <v>2416111.43</v>
      </c>
      <c r="L1544" s="5" t="n">
        <v>100001</v>
      </c>
      <c r="M1544" s="6" t="n">
        <v>24.16087269</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MKS Inc</t>
        </is>
      </c>
      <c r="C1545" t="inlineStr">
        <is>
          <t>MKSI UW Equity</t>
        </is>
      </c>
      <c r="D1545" t="inlineStr">
        <is>
          <t>2404871</t>
        </is>
      </c>
      <c r="E1545" t="inlineStr">
        <is>
          <t>US55306N1046</t>
        </is>
      </c>
      <c r="F1545" t="inlineStr">
        <is>
          <t>55306N104</t>
        </is>
      </c>
      <c r="G1545" s="1" t="n">
        <v>-86.97373612137559</v>
      </c>
      <c r="H1545" s="1" t="n">
        <v>132.97</v>
      </c>
      <c r="I1545" s="2" t="n">
        <v>-11564.89769205931</v>
      </c>
      <c r="J1545" s="3" t="n">
        <v>-0.004786574637436864</v>
      </c>
      <c r="K1545" s="4" t="n">
        <v>2416111.43</v>
      </c>
      <c r="L1545" s="5" t="n">
        <v>100001</v>
      </c>
      <c r="M1545" s="6" t="n">
        <v>24.16087269</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Teradata Corp</t>
        </is>
      </c>
      <c r="C1546" t="inlineStr">
        <is>
          <t>TDC UN Equity</t>
        </is>
      </c>
      <c r="D1546" t="inlineStr">
        <is>
          <t>B247H10</t>
        </is>
      </c>
      <c r="E1546" t="inlineStr">
        <is>
          <t>US88076W1036</t>
        </is>
      </c>
      <c r="F1546" t="inlineStr">
        <is>
          <t>88076W103</t>
        </is>
      </c>
      <c r="G1546" s="1" t="n">
        <v>-520.7631967121114</v>
      </c>
      <c r="H1546" s="1" t="n">
        <v>22.17</v>
      </c>
      <c r="I1546" s="2" t="n">
        <v>-11545.32007110751</v>
      </c>
      <c r="J1546" s="3" t="n">
        <v>-0.004778471691228045</v>
      </c>
      <c r="K1546" s="4" t="n">
        <v>2416111.43</v>
      </c>
      <c r="L1546" s="5" t="n">
        <v>100001</v>
      </c>
      <c r="M1546" s="6" t="n">
        <v>24.16087269</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Southwest Airlines Co</t>
        </is>
      </c>
      <c r="C1547" t="inlineStr">
        <is>
          <t>LUV UN Equity</t>
        </is>
      </c>
      <c r="D1547" t="inlineStr">
        <is>
          <t>2831543</t>
        </is>
      </c>
      <c r="E1547" t="inlineStr">
        <is>
          <t>US8447411088</t>
        </is>
      </c>
      <c r="F1547" t="inlineStr">
        <is>
          <t>844741108</t>
        </is>
      </c>
      <c r="G1547" s="1" t="n">
        <v>-354.9538319037017</v>
      </c>
      <c r="H1547" s="1" t="n">
        <v>32.45</v>
      </c>
      <c r="I1547" s="2" t="n">
        <v>-11518.25184527512</v>
      </c>
      <c r="J1547" s="3" t="n">
        <v>-0.004767268472081653</v>
      </c>
      <c r="K1547" s="4" t="n">
        <v>2416111.43</v>
      </c>
      <c r="L1547" s="5" t="n">
        <v>100001</v>
      </c>
      <c r="M1547" s="6" t="n">
        <v>24.16087269</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Cable One Inc</t>
        </is>
      </c>
      <c r="C1548" t="inlineStr">
        <is>
          <t>CABO UN Equity</t>
        </is>
      </c>
      <c r="D1548" t="inlineStr">
        <is>
          <t>BZ07DS4</t>
        </is>
      </c>
      <c r="E1548" t="inlineStr">
        <is>
          <t>US12685J1051</t>
        </is>
      </c>
      <c r="F1548" t="inlineStr">
        <is>
          <t>12685J105</t>
        </is>
      </c>
      <c r="G1548" s="1" t="n">
        <v>-67.27156982626627</v>
      </c>
      <c r="H1548" s="1" t="n">
        <v>170.88</v>
      </c>
      <c r="I1548" s="2" t="n">
        <v>-11495.36585191238</v>
      </c>
      <c r="J1548" s="3" t="n">
        <v>-0.00475779622958548</v>
      </c>
      <c r="K1548" s="4" t="n">
        <v>2416111.43</v>
      </c>
      <c r="L1548" s="5" t="n">
        <v>100001</v>
      </c>
      <c r="M1548" s="6" t="n">
        <v>24.16087269</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Fortrea Holdings Inc</t>
        </is>
      </c>
      <c r="C1549" t="inlineStr">
        <is>
          <t>FTRE UW Equity</t>
        </is>
      </c>
      <c r="D1549" t="inlineStr">
        <is>
          <t>BRXYZ57</t>
        </is>
      </c>
      <c r="E1549" t="inlineStr">
        <is>
          <t>US34965K1079</t>
        </is>
      </c>
      <c r="F1549" t="inlineStr">
        <is>
          <t>34965K107</t>
        </is>
      </c>
      <c r="G1549" s="1" t="n">
        <v>-1131.223557003927</v>
      </c>
      <c r="H1549" s="1" t="n">
        <v>10.13</v>
      </c>
      <c r="I1549" s="2" t="n">
        <v>-11459.29463244978</v>
      </c>
      <c r="J1549" s="3" t="n">
        <v>-0.004742866777650972</v>
      </c>
      <c r="K1549" s="4" t="n">
        <v>2416111.43</v>
      </c>
      <c r="L1549" s="5" t="n">
        <v>100001</v>
      </c>
      <c r="M1549" s="6" t="n">
        <v>24.16087269</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Entegris Inc</t>
        </is>
      </c>
      <c r="C1550" t="inlineStr">
        <is>
          <t>ENTG UW Equity</t>
        </is>
      </c>
      <c r="D1550" t="inlineStr">
        <is>
          <t>2599700</t>
        </is>
      </c>
      <c r="E1550" t="inlineStr">
        <is>
          <t>US29362U1043</t>
        </is>
      </c>
      <c r="F1550" t="inlineStr">
        <is>
          <t>29362U104</t>
        </is>
      </c>
      <c r="G1550" s="1" t="n">
        <v>-121.180909461069</v>
      </c>
      <c r="H1550" s="1" t="n">
        <v>94.56</v>
      </c>
      <c r="I1550" s="2" t="n">
        <v>-11458.86679863868</v>
      </c>
      <c r="J1550" s="3" t="n">
        <v>-0.004742689702286902</v>
      </c>
      <c r="K1550" s="4" t="n">
        <v>2416111.43</v>
      </c>
      <c r="L1550" s="5" t="n">
        <v>100001</v>
      </c>
      <c r="M1550" s="6" t="n">
        <v>24.16087269</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BILL Holdings Inc</t>
        </is>
      </c>
      <c r="C1551" t="inlineStr">
        <is>
          <t>BILL UN Equity</t>
        </is>
      </c>
      <c r="D1551" t="inlineStr">
        <is>
          <t>BKDS4H5</t>
        </is>
      </c>
      <c r="E1551" t="inlineStr">
        <is>
          <t>US0900431000</t>
        </is>
      </c>
      <c r="F1551" t="inlineStr">
        <is>
          <t>090043100</t>
        </is>
      </c>
      <c r="G1551" s="1" t="n">
        <v>-219.3032625159404</v>
      </c>
      <c r="H1551" s="1" t="n">
        <v>52.13</v>
      </c>
      <c r="I1551" s="2" t="n">
        <v>-11432.27907495597</v>
      </c>
      <c r="J1551" s="3" t="n">
        <v>-0.004731685357308198</v>
      </c>
      <c r="K1551" s="4" t="n">
        <v>2416111.43</v>
      </c>
      <c r="L1551" s="5" t="n">
        <v>100001</v>
      </c>
      <c r="M1551" s="6" t="n">
        <v>24.16087269</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Akamai Technologies Inc</t>
        </is>
      </c>
      <c r="C1552" t="inlineStr">
        <is>
          <t>AKAM UW Equity</t>
        </is>
      </c>
      <c r="D1552" t="inlineStr">
        <is>
          <t>2507457</t>
        </is>
      </c>
      <c r="E1552" t="inlineStr">
        <is>
          <t>US00971T1016</t>
        </is>
      </c>
      <c r="F1552" t="inlineStr">
        <is>
          <t>00971T101</t>
        </is>
      </c>
      <c r="G1552" s="1" t="n">
        <v>-148.7943725173813</v>
      </c>
      <c r="H1552" s="1" t="n">
        <v>76.72</v>
      </c>
      <c r="I1552" s="2" t="n">
        <v>-11415.50425953349</v>
      </c>
      <c r="J1552" s="3" t="n">
        <v>-0.004724742459222376</v>
      </c>
      <c r="K1552" s="4" t="n">
        <v>2416111.43</v>
      </c>
      <c r="L1552" s="5" t="n">
        <v>100001</v>
      </c>
      <c r="M1552" s="6" t="n">
        <v>24.16087269</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WillScot Holdings Corp</t>
        </is>
      </c>
      <c r="C1553" t="inlineStr">
        <is>
          <t>WSC UR Equity</t>
        </is>
      </c>
      <c r="D1553" t="inlineStr">
        <is>
          <t>BMHL0Z4</t>
        </is>
      </c>
      <c r="E1553" t="inlineStr">
        <is>
          <t>US9713781048</t>
        </is>
      </c>
      <c r="F1553" t="inlineStr">
        <is>
          <t>971378104</t>
        </is>
      </c>
      <c r="G1553" s="1" t="n">
        <v>-505.3168460695717</v>
      </c>
      <c r="H1553" s="1" t="n">
        <v>22.59</v>
      </c>
      <c r="I1553" s="2" t="n">
        <v>-11415.10755271162</v>
      </c>
      <c r="J1553" s="3" t="n">
        <v>-0.004724578266951712</v>
      </c>
      <c r="K1553" s="4" t="n">
        <v>2416111.43</v>
      </c>
      <c r="L1553" s="5" t="n">
        <v>100001</v>
      </c>
      <c r="M1553" s="6" t="n">
        <v>24.16087269</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Enovis Corp</t>
        </is>
      </c>
      <c r="C1554" t="inlineStr">
        <is>
          <t>ENOV UN Equity</t>
        </is>
      </c>
      <c r="D1554" t="inlineStr">
        <is>
          <t>BJLTMX5</t>
        </is>
      </c>
      <c r="E1554" t="inlineStr">
        <is>
          <t>US1940145022</t>
        </is>
      </c>
      <c r="F1554" t="inlineStr">
        <is>
          <t>194014502</t>
        </is>
      </c>
      <c r="G1554" s="1" t="n">
        <v>-358.4057272083242</v>
      </c>
      <c r="H1554" s="1" t="n">
        <v>31.78</v>
      </c>
      <c r="I1554" s="2" t="n">
        <v>-11390.13401068054</v>
      </c>
      <c r="J1554" s="3" t="n">
        <v>-0.004714242012704083</v>
      </c>
      <c r="K1554" s="4" t="n">
        <v>2416111.43</v>
      </c>
      <c r="L1554" s="5" t="n">
        <v>100001</v>
      </c>
      <c r="M1554" s="6" t="n">
        <v>24.16087269</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Affiliated Managers Group Inc</t>
        </is>
      </c>
      <c r="C1555" t="inlineStr">
        <is>
          <t>AMG UN Equity</t>
        </is>
      </c>
      <c r="D1555" t="inlineStr">
        <is>
          <t>2127899</t>
        </is>
      </c>
      <c r="E1555" t="inlineStr">
        <is>
          <t>US0082521081</t>
        </is>
      </c>
      <c r="F1555" t="inlineStr">
        <is>
          <t>008252108</t>
        </is>
      </c>
      <c r="G1555" s="1" t="n">
        <v>-46.9604587918368</v>
      </c>
      <c r="H1555" s="1" t="n">
        <v>242.13</v>
      </c>
      <c r="I1555" s="2" t="n">
        <v>-11370.53588726744</v>
      </c>
      <c r="J1555" s="3" t="n">
        <v>-0.004706130580768555</v>
      </c>
      <c r="K1555" s="4" t="n">
        <v>2416111.43</v>
      </c>
      <c r="L1555" s="5" t="n">
        <v>100001</v>
      </c>
      <c r="M1555" s="6" t="n">
        <v>24.16087269</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Air Lease Corp</t>
        </is>
      </c>
      <c r="C1556" t="inlineStr">
        <is>
          <t>AL UN Equity</t>
        </is>
      </c>
      <c r="D1556" t="inlineStr">
        <is>
          <t>B3XS562</t>
        </is>
      </c>
      <c r="E1556" t="inlineStr">
        <is>
          <t>US00912X3026</t>
        </is>
      </c>
      <c r="F1556" t="inlineStr">
        <is>
          <t>00912X302</t>
        </is>
      </c>
      <c r="G1556" s="1" t="n">
        <v>-178.2162031883966</v>
      </c>
      <c r="H1556" s="1" t="n">
        <v>63.63</v>
      </c>
      <c r="I1556" s="2" t="n">
        <v>-11339.89700887768</v>
      </c>
      <c r="J1556" s="3" t="n">
        <v>-0.004693449510678272</v>
      </c>
      <c r="K1556" s="4" t="n">
        <v>2416111.43</v>
      </c>
      <c r="L1556" s="5" t="n">
        <v>100001</v>
      </c>
      <c r="M1556" s="6" t="n">
        <v>24.16087269</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Darling Ingredients Inc</t>
        </is>
      </c>
      <c r="C1557" t="inlineStr">
        <is>
          <t>DAR UN Equity</t>
        </is>
      </c>
      <c r="D1557" t="inlineStr">
        <is>
          <t>2250289</t>
        </is>
      </c>
      <c r="E1557" t="inlineStr">
        <is>
          <t>US2372661015</t>
        </is>
      </c>
      <c r="F1557" t="inlineStr">
        <is>
          <t>237266101</t>
        </is>
      </c>
      <c r="G1557" s="1" t="n">
        <v>-358.4623732305865</v>
      </c>
      <c r="H1557" s="1" t="n">
        <v>31.54</v>
      </c>
      <c r="I1557" s="2" t="n">
        <v>-11305.9032516927</v>
      </c>
      <c r="J1557" s="3" t="n">
        <v>-0.004679379895857161</v>
      </c>
      <c r="K1557" s="4" t="n">
        <v>2416111.43</v>
      </c>
      <c r="L1557" s="5" t="n">
        <v>100001</v>
      </c>
      <c r="M1557" s="6" t="n">
        <v>24.16087269</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Western Union Co/The</t>
        </is>
      </c>
      <c r="C1558" t="inlineStr">
        <is>
          <t>WU UN Equity</t>
        </is>
      </c>
      <c r="D1558" t="inlineStr">
        <is>
          <t>B1F76F9</t>
        </is>
      </c>
      <c r="E1558" t="inlineStr">
        <is>
          <t>US9598021098</t>
        </is>
      </c>
      <c r="F1558" t="inlineStr">
        <is>
          <t>959802109</t>
        </is>
      </c>
      <c r="G1558" s="1" t="n">
        <v>-1391.777019391527</v>
      </c>
      <c r="H1558" s="1" t="n">
        <v>8.09</v>
      </c>
      <c r="I1558" s="2" t="n">
        <v>-11259.47608687745</v>
      </c>
      <c r="J1558" s="3" t="n">
        <v>-0.004660164240387477</v>
      </c>
      <c r="K1558" s="4" t="n">
        <v>2416111.43</v>
      </c>
      <c r="L1558" s="5" t="n">
        <v>100001</v>
      </c>
      <c r="M1558" s="6" t="n">
        <v>24.16087269</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Grocery Outlet Holding Corp</t>
        </is>
      </c>
      <c r="C1559" t="inlineStr">
        <is>
          <t>GO UW Equity</t>
        </is>
      </c>
      <c r="D1559" t="inlineStr">
        <is>
          <t>BK1KWF7</t>
        </is>
      </c>
      <c r="E1559" t="inlineStr">
        <is>
          <t>US39874R1014</t>
        </is>
      </c>
      <c r="F1559" t="inlineStr">
        <is>
          <t>39874R101</t>
        </is>
      </c>
      <c r="G1559" s="1" t="n">
        <v>-703.6772811108131</v>
      </c>
      <c r="H1559" s="1" t="n">
        <v>16</v>
      </c>
      <c r="I1559" s="2" t="n">
        <v>-11258.83649777301</v>
      </c>
      <c r="J1559" s="3" t="n">
        <v>-0.004659899522007149</v>
      </c>
      <c r="K1559" s="4" t="n">
        <v>2416111.43</v>
      </c>
      <c r="L1559" s="5" t="n">
        <v>100001</v>
      </c>
      <c r="M1559" s="6" t="n">
        <v>24.16087269</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ON Semiconductor Corp</t>
        </is>
      </c>
      <c r="C1560" t="inlineStr">
        <is>
          <t>ON UW Equity</t>
        </is>
      </c>
      <c r="D1560" t="inlineStr">
        <is>
          <t>2583576</t>
        </is>
      </c>
      <c r="E1560" t="inlineStr">
        <is>
          <t>US6821891057</t>
        </is>
      </c>
      <c r="F1560" t="inlineStr">
        <is>
          <t>682189105</t>
        </is>
      </c>
      <c r="G1560" s="1" t="n">
        <v>-221.187988968653</v>
      </c>
      <c r="H1560" s="1" t="n">
        <v>50.88</v>
      </c>
      <c r="I1560" s="2" t="n">
        <v>-11254.04487872506</v>
      </c>
      <c r="J1560" s="3" t="n">
        <v>-0.004657916327445652</v>
      </c>
      <c r="K1560" s="4" t="n">
        <v>2416111.43</v>
      </c>
      <c r="L1560" s="5" t="n">
        <v>100001</v>
      </c>
      <c r="M1560" s="6" t="n">
        <v>24.16087269</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Organon &amp; Co</t>
        </is>
      </c>
      <c r="C1561" t="inlineStr">
        <is>
          <t>OGN UN Equity</t>
        </is>
      </c>
      <c r="D1561" t="inlineStr">
        <is>
          <t>BLDC8J4</t>
        </is>
      </c>
      <c r="E1561" t="inlineStr">
        <is>
          <t>US68622V1061</t>
        </is>
      </c>
      <c r="F1561" t="inlineStr">
        <is>
          <t>68622V106</t>
        </is>
      </c>
      <c r="G1561" s="1" t="n">
        <v>-1093.552592694936</v>
      </c>
      <c r="H1561" s="1" t="n">
        <v>10.24</v>
      </c>
      <c r="I1561" s="2" t="n">
        <v>-11197.97854919615</v>
      </c>
      <c r="J1561" s="3" t="n">
        <v>-0.004634711135486059</v>
      </c>
      <c r="K1561" s="4" t="n">
        <v>2416111.43</v>
      </c>
      <c r="L1561" s="5" t="n">
        <v>100001</v>
      </c>
      <c r="M1561" s="6" t="n">
        <v>24.16087269</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Celanese Corp</t>
        </is>
      </c>
      <c r="C1562" t="inlineStr">
        <is>
          <t>CE UN Equity</t>
        </is>
      </c>
      <c r="D1562" t="inlineStr">
        <is>
          <t>B05MZT4</t>
        </is>
      </c>
      <c r="E1562" t="inlineStr">
        <is>
          <t>US1508701034</t>
        </is>
      </c>
      <c r="F1562" t="inlineStr">
        <is>
          <t>150870103</t>
        </is>
      </c>
      <c r="G1562" s="1" t="n">
        <v>-260.8612768725732</v>
      </c>
      <c r="H1562" s="1" t="n">
        <v>42.63</v>
      </c>
      <c r="I1562" s="2" t="n">
        <v>-11120.5162330778</v>
      </c>
      <c r="J1562" s="3" t="n">
        <v>-0.004602650397245046</v>
      </c>
      <c r="K1562" s="4" t="n">
        <v>2416111.43</v>
      </c>
      <c r="L1562" s="5" t="n">
        <v>100001</v>
      </c>
      <c r="M1562" s="6" t="n">
        <v>24.16087269</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Sabre Corp</t>
        </is>
      </c>
      <c r="C1563" t="inlineStr">
        <is>
          <t>SABR UW Equity</t>
        </is>
      </c>
      <c r="D1563" t="inlineStr">
        <is>
          <t>BLLHH27</t>
        </is>
      </c>
      <c r="E1563" t="inlineStr">
        <is>
          <t>US78573M1045</t>
        </is>
      </c>
      <c r="F1563" t="inlineStr">
        <is>
          <t>78573M104</t>
        </is>
      </c>
      <c r="G1563" s="1" t="n">
        <v>-6140.490217525885</v>
      </c>
      <c r="H1563" s="1" t="n">
        <v>1.81</v>
      </c>
      <c r="I1563" s="2" t="n">
        <v>-11114.28729372185</v>
      </c>
      <c r="J1563" s="3" t="n">
        <v>-0.004600072312774851</v>
      </c>
      <c r="K1563" s="4" t="n">
        <v>2416111.43</v>
      </c>
      <c r="L1563" s="5" t="n">
        <v>100001</v>
      </c>
      <c r="M1563" s="6" t="n">
        <v>24.16087269</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WEX Inc</t>
        </is>
      </c>
      <c r="C1564" t="inlineStr">
        <is>
          <t>WEX UN Equity</t>
        </is>
      </c>
      <c r="D1564" t="inlineStr">
        <is>
          <t>B8383P2</t>
        </is>
      </c>
      <c r="E1564" t="inlineStr">
        <is>
          <t>US96208T1043</t>
        </is>
      </c>
      <c r="F1564" t="inlineStr">
        <is>
          <t>96208T104</t>
        </is>
      </c>
      <c r="G1564" s="1" t="n">
        <v>-69.79548999418714</v>
      </c>
      <c r="H1564" s="1" t="n">
        <v>159.09</v>
      </c>
      <c r="I1564" s="2" t="n">
        <v>-11103.76450317523</v>
      </c>
      <c r="J1564" s="3" t="n">
        <v>-0.004595717053983405</v>
      </c>
      <c r="K1564" s="4" t="n">
        <v>2416111.43</v>
      </c>
      <c r="L1564" s="5" t="n">
        <v>100001</v>
      </c>
      <c r="M1564" s="6" t="n">
        <v>24.16087269</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QuidelOrtho Corp</t>
        </is>
      </c>
      <c r="C1565" t="inlineStr">
        <is>
          <t>QDEL UW Equity</t>
        </is>
      </c>
      <c r="D1565" t="inlineStr">
        <is>
          <t>BM9VY27</t>
        </is>
      </c>
      <c r="E1565" t="inlineStr">
        <is>
          <t>US2197981051</t>
        </is>
      </c>
      <c r="F1565" t="inlineStr">
        <is>
          <t>219798105</t>
        </is>
      </c>
      <c r="G1565" s="1" t="n">
        <v>-398.3545413645284</v>
      </c>
      <c r="H1565" s="1" t="n">
        <v>27.86</v>
      </c>
      <c r="I1565" s="2" t="n">
        <v>-11098.15752241576</v>
      </c>
      <c r="J1565" s="3" t="n">
        <v>-0.004593396390834409</v>
      </c>
      <c r="K1565" s="4" t="n">
        <v>2416111.43</v>
      </c>
      <c r="L1565" s="5" t="n">
        <v>100001</v>
      </c>
      <c r="M1565" s="6" t="n">
        <v>24.16087269</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Delta Air Lines Inc</t>
        </is>
      </c>
      <c r="C1566" t="inlineStr">
        <is>
          <t>DAL UN Equity</t>
        </is>
      </c>
      <c r="D1566" t="inlineStr">
        <is>
          <t>B1W9D46</t>
        </is>
      </c>
      <c r="E1566" t="inlineStr">
        <is>
          <t>US2473617023</t>
        </is>
      </c>
      <c r="F1566" t="inlineStr">
        <is>
          <t>247361702</t>
        </is>
      </c>
      <c r="G1566" s="1" t="n">
        <v>-193.7610046176282</v>
      </c>
      <c r="H1566" s="1" t="n">
        <v>57.12</v>
      </c>
      <c r="I1566" s="2" t="n">
        <v>-11067.62858375892</v>
      </c>
      <c r="J1566" s="3" t="n">
        <v>-0.004580760823501805</v>
      </c>
      <c r="K1566" s="4" t="n">
        <v>2416111.43</v>
      </c>
      <c r="L1566" s="5" t="n">
        <v>100001</v>
      </c>
      <c r="M1566" s="6" t="n">
        <v>24.16087269</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Avnet Inc</t>
        </is>
      </c>
      <c r="C1567" t="inlineStr">
        <is>
          <t>AVT UW Equity</t>
        </is>
      </c>
      <c r="D1567" t="inlineStr">
        <is>
          <t>2066505</t>
        </is>
      </c>
      <c r="E1567" t="inlineStr">
        <is>
          <t>US0538071038</t>
        </is>
      </c>
      <c r="F1567" t="inlineStr">
        <is>
          <t>053807103</t>
        </is>
      </c>
      <c r="G1567" s="1" t="n">
        <v>-213.6779726291564</v>
      </c>
      <c r="H1567" s="1" t="n">
        <v>51.74</v>
      </c>
      <c r="I1567" s="2" t="n">
        <v>-11055.69830383255</v>
      </c>
      <c r="J1567" s="3" t="n">
        <v>-0.004575823021470722</v>
      </c>
      <c r="K1567" s="4" t="n">
        <v>2416111.43</v>
      </c>
      <c r="L1567" s="5" t="n">
        <v>100001</v>
      </c>
      <c r="M1567" s="6" t="n">
        <v>24.16087269</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Euronet Worldwide Inc</t>
        </is>
      </c>
      <c r="C1568" t="inlineStr">
        <is>
          <t>EEFT UW Equity</t>
        </is>
      </c>
      <c r="D1568" t="inlineStr">
        <is>
          <t>2320148</t>
        </is>
      </c>
      <c r="E1568" t="inlineStr">
        <is>
          <t>US2987361092</t>
        </is>
      </c>
      <c r="F1568" t="inlineStr">
        <is>
          <t>298736109</t>
        </is>
      </c>
      <c r="G1568" s="1" t="n">
        <v>-127.495014978563</v>
      </c>
      <c r="H1568" s="1" t="n">
        <v>86.53</v>
      </c>
      <c r="I1568" s="2" t="n">
        <v>-11032.14364609506</v>
      </c>
      <c r="J1568" s="3" t="n">
        <v>-0.004566074026683058</v>
      </c>
      <c r="K1568" s="4" t="n">
        <v>2416111.43</v>
      </c>
      <c r="L1568" s="5" t="n">
        <v>100001</v>
      </c>
      <c r="M1568" s="6" t="n">
        <v>24.16087269</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Albertsons Cos Inc</t>
        </is>
      </c>
      <c r="C1569" t="inlineStr">
        <is>
          <t>ACI UN Equity</t>
        </is>
      </c>
      <c r="D1569" t="inlineStr">
        <is>
          <t>BYNQ369</t>
        </is>
      </c>
      <c r="E1569" t="inlineStr">
        <is>
          <t>US0130911037</t>
        </is>
      </c>
      <c r="F1569" t="inlineStr">
        <is>
          <t>013091103</t>
        </is>
      </c>
      <c r="G1569" s="1" t="n">
        <v>-635.2231689237982</v>
      </c>
      <c r="H1569" s="1" t="n">
        <v>17.35</v>
      </c>
      <c r="I1569" s="2" t="n">
        <v>-11021.1219808279</v>
      </c>
      <c r="J1569" s="3" t="n">
        <v>-0.004561512289533723</v>
      </c>
      <c r="K1569" s="4" t="n">
        <v>2416111.43</v>
      </c>
      <c r="L1569" s="5" t="n">
        <v>100001</v>
      </c>
      <c r="M1569" s="6" t="n">
        <v>24.16087269</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Lumentum Holdings Inc</t>
        </is>
      </c>
      <c r="C1570" t="inlineStr">
        <is>
          <t>LITE UW Equity</t>
        </is>
      </c>
      <c r="D1570" t="inlineStr">
        <is>
          <t>BYM9ZP2</t>
        </is>
      </c>
      <c r="E1570" t="inlineStr">
        <is>
          <t>US55024U1097</t>
        </is>
      </c>
      <c r="F1570" t="inlineStr">
        <is>
          <t>55024U109</t>
        </is>
      </c>
      <c r="G1570" s="1" t="n">
        <v>-67.57655201012672</v>
      </c>
      <c r="H1570" s="1" t="n">
        <v>163.09</v>
      </c>
      <c r="I1570" s="2" t="n">
        <v>-11021.05986733157</v>
      </c>
      <c r="J1570" s="3" t="n">
        <v>-0.004561486581490808</v>
      </c>
      <c r="K1570" s="4" t="n">
        <v>2416111.43</v>
      </c>
      <c r="L1570" s="5" t="n">
        <v>100001</v>
      </c>
      <c r="M1570" s="6" t="n">
        <v>24.16087269</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Kyndryl Holdings Inc</t>
        </is>
      </c>
      <c r="C1571" t="inlineStr">
        <is>
          <t>KD UN Equity</t>
        </is>
      </c>
      <c r="D1571" t="inlineStr">
        <is>
          <t>BP6JW21</t>
        </is>
      </c>
      <c r="E1571" t="inlineStr">
        <is>
          <t>US50155Q1004</t>
        </is>
      </c>
      <c r="F1571" t="inlineStr">
        <is>
          <t>50155Q100</t>
        </is>
      </c>
      <c r="G1571" s="1" t="n">
        <v>-364.4002358682142</v>
      </c>
      <c r="H1571" s="1" t="n">
        <v>30.11</v>
      </c>
      <c r="I1571" s="2" t="n">
        <v>-10972.09110199193</v>
      </c>
      <c r="J1571" s="3" t="n">
        <v>-0.004541218987566284</v>
      </c>
      <c r="K1571" s="4" t="n">
        <v>2416111.43</v>
      </c>
      <c r="L1571" s="5" t="n">
        <v>100001</v>
      </c>
      <c r="M1571" s="6" t="n">
        <v>24.16087269</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American Airlines Group Inc</t>
        </is>
      </c>
      <c r="C1572" t="inlineStr">
        <is>
          <t>AAL UW Equity</t>
        </is>
      </c>
      <c r="D1572" t="inlineStr">
        <is>
          <t>BCV7KT2</t>
        </is>
      </c>
      <c r="E1572" t="inlineStr">
        <is>
          <t>US02376R1023</t>
        </is>
      </c>
      <c r="F1572" t="inlineStr">
        <is>
          <t>02376R102</t>
        </is>
      </c>
      <c r="G1572" s="1" t="n">
        <v>-929.0040550500416</v>
      </c>
      <c r="H1572" s="1" t="n">
        <v>11.81</v>
      </c>
      <c r="I1572" s="2" t="n">
        <v>-10971.53789014099</v>
      </c>
      <c r="J1572" s="3" t="n">
        <v>-0.004540990019711547</v>
      </c>
      <c r="K1572" s="4" t="n">
        <v>2416111.43</v>
      </c>
      <c r="L1572" s="5" t="n">
        <v>100001</v>
      </c>
      <c r="M1572" s="6" t="n">
        <v>24.16087269</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HP Inc</t>
        </is>
      </c>
      <c r="C1573" t="inlineStr">
        <is>
          <t>HPQ UN Equity</t>
        </is>
      </c>
      <c r="D1573" t="inlineStr">
        <is>
          <t>BYX4D52</t>
        </is>
      </c>
      <c r="E1573" t="inlineStr">
        <is>
          <t>US40434L1052</t>
        </is>
      </c>
      <c r="F1573" t="inlineStr">
        <is>
          <t>40434L105</t>
        </is>
      </c>
      <c r="G1573" s="1" t="n">
        <v>-405.4833299741995</v>
      </c>
      <c r="H1573" s="1" t="n">
        <v>27.03</v>
      </c>
      <c r="I1573" s="2" t="n">
        <v>-10960.21440920261</v>
      </c>
      <c r="J1573" s="3" t="n">
        <v>-0.004536303364618664</v>
      </c>
      <c r="K1573" s="4" t="n">
        <v>2416111.43</v>
      </c>
      <c r="L1573" s="5" t="n">
        <v>100001</v>
      </c>
      <c r="M1573" s="6" t="n">
        <v>24.16087269</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Leggett &amp; Platt Inc</t>
        </is>
      </c>
      <c r="C1574" t="inlineStr">
        <is>
          <t>LEG UN Equity</t>
        </is>
      </c>
      <c r="D1574" t="inlineStr">
        <is>
          <t>2510682</t>
        </is>
      </c>
      <c r="E1574" t="inlineStr">
        <is>
          <t>US5246601075</t>
        </is>
      </c>
      <c r="F1574" t="inlineStr">
        <is>
          <t>524660107</t>
        </is>
      </c>
      <c r="G1574" s="1" t="n">
        <v>-1231.435241943923</v>
      </c>
      <c r="H1574" s="1" t="n">
        <v>8.9</v>
      </c>
      <c r="I1574" s="2" t="n">
        <v>-10959.77365330091</v>
      </c>
      <c r="J1574" s="3" t="n">
        <v>-0.004536120940953833</v>
      </c>
      <c r="K1574" s="4" t="n">
        <v>2416111.43</v>
      </c>
      <c r="L1574" s="5" t="n">
        <v>100001</v>
      </c>
      <c r="M1574" s="6" t="n">
        <v>24.16087269</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Wendy's Co/The</t>
        </is>
      </c>
      <c r="C1575" t="inlineStr">
        <is>
          <t>WEN UW Equity</t>
        </is>
      </c>
      <c r="D1575" t="inlineStr">
        <is>
          <t>B3NXMJ9</t>
        </is>
      </c>
      <c r="E1575" t="inlineStr">
        <is>
          <t>US95058W1009</t>
        </is>
      </c>
      <c r="F1575" t="inlineStr">
        <is>
          <t>95058W100</t>
        </is>
      </c>
      <c r="G1575" s="1" t="n">
        <v>-1220.16200376145</v>
      </c>
      <c r="H1575" s="1" t="n">
        <v>8.98</v>
      </c>
      <c r="I1575" s="2" t="n">
        <v>-10957.05479377782</v>
      </c>
      <c r="J1575" s="3" t="n">
        <v>-0.004534995637091878</v>
      </c>
      <c r="K1575" s="4" t="n">
        <v>2416111.43</v>
      </c>
      <c r="L1575" s="5" t="n">
        <v>100001</v>
      </c>
      <c r="M1575" s="6" t="n">
        <v>24.16087269</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DXC Technology Co</t>
        </is>
      </c>
      <c r="C1576" t="inlineStr">
        <is>
          <t>DXC UN Equity</t>
        </is>
      </c>
      <c r="D1576" t="inlineStr">
        <is>
          <t>BYXD7B3</t>
        </is>
      </c>
      <c r="E1576" t="inlineStr">
        <is>
          <t>US23355L1061</t>
        </is>
      </c>
      <c r="F1576" t="inlineStr">
        <is>
          <t>23355L106</t>
        </is>
      </c>
      <c r="G1576" s="1" t="n">
        <v>-814.7576383422839</v>
      </c>
      <c r="H1576" s="1" t="n">
        <v>13.34</v>
      </c>
      <c r="I1576" s="2" t="n">
        <v>-10868.86689548607</v>
      </c>
      <c r="J1576" s="3" t="n">
        <v>-0.004498495706998938</v>
      </c>
      <c r="K1576" s="4" t="n">
        <v>2416111.43</v>
      </c>
      <c r="L1576" s="5" t="n">
        <v>100001</v>
      </c>
      <c r="M1576" s="6" t="n">
        <v>24.16087269</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JetBlue Airways Corp</t>
        </is>
      </c>
      <c r="C1577" t="inlineStr">
        <is>
          <t>JBLU UW Equity</t>
        </is>
      </c>
      <c r="D1577" t="inlineStr">
        <is>
          <t>2852760</t>
        </is>
      </c>
      <c r="E1577" t="inlineStr">
        <is>
          <t>US4771431016</t>
        </is>
      </c>
      <c r="F1577" t="inlineStr">
        <is>
          <t>477143101</t>
        </is>
      </c>
      <c r="G1577" s="1" t="n">
        <v>-2291.042365922018</v>
      </c>
      <c r="H1577" s="1" t="n">
        <v>4.74</v>
      </c>
      <c r="I1577" s="2" t="n">
        <v>-10859.54081447036</v>
      </c>
      <c r="J1577" s="3" t="n">
        <v>-0.004494635752155836</v>
      </c>
      <c r="K1577" s="4" t="n">
        <v>2416111.43</v>
      </c>
      <c r="L1577" s="5" t="n">
        <v>100001</v>
      </c>
      <c r="M1577" s="6" t="n">
        <v>24.16087269</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Gen Digital Inc</t>
        </is>
      </c>
      <c r="C1578" t="inlineStr">
        <is>
          <t>GEN UW Equity</t>
        </is>
      </c>
      <c r="D1578" t="inlineStr">
        <is>
          <t>BJN4XN5</t>
        </is>
      </c>
      <c r="E1578" t="inlineStr">
        <is>
          <t>US6687711084</t>
        </is>
      </c>
      <c r="F1578" t="inlineStr">
        <is>
          <t>668771108</t>
        </is>
      </c>
      <c r="G1578" s="1" t="n">
        <v>-396.1259735566835</v>
      </c>
      <c r="H1578" s="1" t="n">
        <v>27.24</v>
      </c>
      <c r="I1578" s="2" t="n">
        <v>-10790.47151968406</v>
      </c>
      <c r="J1578" s="3" t="n">
        <v>-0.004466048786369118</v>
      </c>
      <c r="K1578" s="4" t="n">
        <v>2416111.43</v>
      </c>
      <c r="L1578" s="5" t="n">
        <v>100001</v>
      </c>
      <c r="M1578" s="6" t="n">
        <v>24.16087269</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United Airlines Holdings Inc</t>
        </is>
      </c>
      <c r="C1579" t="inlineStr">
        <is>
          <t>UAL UW Equity</t>
        </is>
      </c>
      <c r="D1579" t="inlineStr">
        <is>
          <t>B4QG225</t>
        </is>
      </c>
      <c r="E1579" t="inlineStr">
        <is>
          <t>US9100471096</t>
        </is>
      </c>
      <c r="F1579" t="inlineStr">
        <is>
          <t>910047109</t>
        </is>
      </c>
      <c r="G1579" s="1" t="n">
        <v>-109.3552592694936</v>
      </c>
      <c r="H1579" s="1" t="n">
        <v>98.09</v>
      </c>
      <c r="I1579" s="2" t="n">
        <v>-10726.65738174463</v>
      </c>
      <c r="J1579" s="3" t="n">
        <v>-0.004439636867967065</v>
      </c>
      <c r="K1579" s="4" t="n">
        <v>2416111.43</v>
      </c>
      <c r="L1579" s="5" t="n">
        <v>100001</v>
      </c>
      <c r="M1579" s="6" t="n">
        <v>24.16087269</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O-I Glass Inc</t>
        </is>
      </c>
      <c r="C1580" t="inlineStr">
        <is>
          <t>OI UN Equity</t>
        </is>
      </c>
      <c r="D1580" t="inlineStr">
        <is>
          <t>BKLKXD2</t>
        </is>
      </c>
      <c r="E1580" t="inlineStr">
        <is>
          <t>US67098H1041</t>
        </is>
      </c>
      <c r="F1580" t="inlineStr">
        <is>
          <t>67098H104</t>
        </is>
      </c>
      <c r="G1580" s="1" t="n">
        <v>-866.8097814911936</v>
      </c>
      <c r="H1580" s="1" t="n">
        <v>12.34</v>
      </c>
      <c r="I1580" s="2" t="n">
        <v>-10696.43270360133</v>
      </c>
      <c r="J1580" s="3" t="n">
        <v>-0.004427127230469386</v>
      </c>
      <c r="K1580" s="4" t="n">
        <v>2416111.43</v>
      </c>
      <c r="L1580" s="5" t="n">
        <v>100001</v>
      </c>
      <c r="M1580" s="6" t="n">
        <v>24.16087269</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DENTSPLY SIRONA Inc</t>
        </is>
      </c>
      <c r="C1581" t="inlineStr">
        <is>
          <t>XRAY UW Equity</t>
        </is>
      </c>
      <c r="D1581" t="inlineStr">
        <is>
          <t>BYNPPC6</t>
        </is>
      </c>
      <c r="E1581" t="inlineStr">
        <is>
          <t>US24906P1093</t>
        </is>
      </c>
      <c r="F1581" t="inlineStr">
        <is>
          <t>24906P109</t>
        </is>
      </c>
      <c r="G1581" s="1" t="n">
        <v>-862.8487517384771</v>
      </c>
      <c r="H1581" s="1" t="n">
        <v>12.38</v>
      </c>
      <c r="I1581" s="2" t="n">
        <v>-10682.06754652235</v>
      </c>
      <c r="J1581" s="3" t="n">
        <v>-0.004421181661527235</v>
      </c>
      <c r="K1581" s="4" t="n">
        <v>2416111.43</v>
      </c>
      <c r="L1581" s="5" t="n">
        <v>100001</v>
      </c>
      <c r="M1581" s="6" t="n">
        <v>24.16087269</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VF Corp</t>
        </is>
      </c>
      <c r="C1582" t="inlineStr">
        <is>
          <t>VFC UN Equity</t>
        </is>
      </c>
      <c r="D1582" t="inlineStr">
        <is>
          <t>2928683</t>
        </is>
      </c>
      <c r="E1582" t="inlineStr">
        <is>
          <t>US9182041080</t>
        </is>
      </c>
      <c r="F1582" t="inlineStr">
        <is>
          <t>918204108</t>
        </is>
      </c>
      <c r="G1582" s="1" t="n">
        <v>-756.5411617587419</v>
      </c>
      <c r="H1582" s="1" t="n">
        <v>14.01</v>
      </c>
      <c r="I1582" s="2" t="n">
        <v>-10599.14167623997</v>
      </c>
      <c r="J1582" s="3" t="n">
        <v>-0.004386859622712009</v>
      </c>
      <c r="K1582" s="4" t="n">
        <v>2416111.43</v>
      </c>
      <c r="L1582" s="5" t="n">
        <v>100001</v>
      </c>
      <c r="M1582" s="6" t="n">
        <v>24.16087269</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Clarivate PLC</t>
        </is>
      </c>
      <c r="C1583" t="inlineStr">
        <is>
          <t>CLVT UN Equity</t>
        </is>
      </c>
      <c r="D1583" t="inlineStr">
        <is>
          <t>BJJN444</t>
        </is>
      </c>
      <c r="E1583" t="inlineStr">
        <is>
          <t>JE00BJJN4441</t>
        </is>
      </c>
      <c r="F1583" t="inlineStr"/>
      <c r="G1583" s="1" t="n">
        <v>-2832.301113117045</v>
      </c>
      <c r="H1583" s="1" t="n">
        <v>3.73</v>
      </c>
      <c r="I1583" s="2" t="n">
        <v>-10564.48315192658</v>
      </c>
      <c r="J1583" s="3" t="n">
        <v>-0.004372514868623661</v>
      </c>
      <c r="K1583" s="4" t="n">
        <v>2416111.43</v>
      </c>
      <c r="L1583" s="5" t="n">
        <v>100001</v>
      </c>
      <c r="M1583" s="6" t="n">
        <v>24.16087269</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NCR Voyix Corp</t>
        </is>
      </c>
      <c r="C1584" t="inlineStr">
        <is>
          <t>VYX UN Equity</t>
        </is>
      </c>
      <c r="D1584" t="inlineStr">
        <is>
          <t>2632650</t>
        </is>
      </c>
      <c r="E1584" t="inlineStr">
        <is>
          <t>US62886E1082</t>
        </is>
      </c>
      <c r="F1584" t="inlineStr">
        <is>
          <t>62886E108</t>
        </is>
      </c>
      <c r="G1584" s="1" t="n">
        <v>-872.1481026291965</v>
      </c>
      <c r="H1584" s="1" t="n">
        <v>12.09</v>
      </c>
      <c r="I1584" s="2" t="n">
        <v>-10544.27056078699</v>
      </c>
      <c r="J1584" s="3" t="n">
        <v>-0.004364149115749593</v>
      </c>
      <c r="K1584" s="4" t="n">
        <v>2416111.43</v>
      </c>
      <c r="L1584" s="5" t="n">
        <v>100001</v>
      </c>
      <c r="M1584" s="6" t="n">
        <v>24.16087269</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Virtu Financial Inc</t>
        </is>
      </c>
      <c r="C1585" t="inlineStr">
        <is>
          <t>VIRT UN Equity</t>
        </is>
      </c>
      <c r="D1585" t="inlineStr">
        <is>
          <t>BWTVWD4</t>
        </is>
      </c>
      <c r="E1585" t="inlineStr">
        <is>
          <t>US9282541013</t>
        </is>
      </c>
      <c r="F1585" t="inlineStr">
        <is>
          <t>928254101</t>
        </is>
      </c>
      <c r="G1585" s="1" t="n">
        <v>-320.5774002494884</v>
      </c>
      <c r="H1585" s="1" t="n">
        <v>32.84</v>
      </c>
      <c r="I1585" s="2" t="n">
        <v>-10527.7618241932</v>
      </c>
      <c r="J1585" s="3" t="n">
        <v>-0.004357316344550053</v>
      </c>
      <c r="K1585" s="4" t="n">
        <v>2416111.43</v>
      </c>
      <c r="L1585" s="5" t="n">
        <v>100001</v>
      </c>
      <c r="M1585" s="6" t="n">
        <v>24.16087269</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Avis Budget Group Inc</t>
        </is>
      </c>
      <c r="C1586" t="inlineStr">
        <is>
          <t>CAR UW Equity</t>
        </is>
      </c>
      <c r="D1586" t="inlineStr">
        <is>
          <t>B1CL8J2</t>
        </is>
      </c>
      <c r="E1586" t="inlineStr">
        <is>
          <t>US0537741052</t>
        </is>
      </c>
      <c r="F1586" t="inlineStr">
        <is>
          <t>053774105</t>
        </is>
      </c>
      <c r="G1586" s="1" t="n">
        <v>-71.90861320866149</v>
      </c>
      <c r="H1586" s="1" t="n">
        <v>146.32</v>
      </c>
      <c r="I1586" s="2" t="n">
        <v>-10521.66828469135</v>
      </c>
      <c r="J1586" s="3" t="n">
        <v>-0.004354794300481146</v>
      </c>
      <c r="K1586" s="4" t="n">
        <v>2416111.43</v>
      </c>
      <c r="L1586" s="5" t="n">
        <v>100001</v>
      </c>
      <c r="M1586" s="6" t="n">
        <v>24.16087269</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Warner Bros Discovery Inc</t>
        </is>
      </c>
      <c r="C1587" t="inlineStr">
        <is>
          <t>WBD UW Equity</t>
        </is>
      </c>
      <c r="D1587" t="inlineStr">
        <is>
          <t>BM8JYX3</t>
        </is>
      </c>
      <c r="E1587" t="inlineStr">
        <is>
          <t>US9344231041</t>
        </is>
      </c>
      <c r="F1587" t="inlineStr">
        <is>
          <t>934423104</t>
        </is>
      </c>
      <c r="G1587" s="1" t="n">
        <v>-586.7014324663667</v>
      </c>
      <c r="H1587" s="1" t="n">
        <v>17.89</v>
      </c>
      <c r="I1587" s="2" t="n">
        <v>-10496.0886268233</v>
      </c>
      <c r="J1587" s="3" t="n">
        <v>-0.004344207182043461</v>
      </c>
      <c r="K1587" s="4" t="n">
        <v>2416111.43</v>
      </c>
      <c r="L1587" s="5" t="n">
        <v>100001</v>
      </c>
      <c r="M1587" s="6" t="n">
        <v>24.16087269</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Caesars Entertainment Inc</t>
        </is>
      </c>
      <c r="C1588" t="inlineStr">
        <is>
          <t>CZR UW Equity</t>
        </is>
      </c>
      <c r="D1588" t="inlineStr">
        <is>
          <t>BMWWGB0</t>
        </is>
      </c>
      <c r="E1588" t="inlineStr">
        <is>
          <t>US12769G1004</t>
        </is>
      </c>
      <c r="F1588" t="inlineStr">
        <is>
          <t>12769G100</t>
        </is>
      </c>
      <c r="G1588" s="1" t="n">
        <v>-448.6813599673716</v>
      </c>
      <c r="H1588" s="1" t="n">
        <v>23.375</v>
      </c>
      <c r="I1588" s="2" t="n">
        <v>-10487.92678923731</v>
      </c>
      <c r="J1588" s="3" t="n">
        <v>-0.004340829093812661</v>
      </c>
      <c r="K1588" s="4" t="n">
        <v>2416111.43</v>
      </c>
      <c r="L1588" s="5" t="n">
        <v>100001</v>
      </c>
      <c r="M1588" s="6" t="n">
        <v>24.16087269</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Enphase Energy Inc</t>
        </is>
      </c>
      <c r="C1589" t="inlineStr">
        <is>
          <t>ENPH UQ Equity</t>
        </is>
      </c>
      <c r="D1589" t="inlineStr">
        <is>
          <t>B65SQW4</t>
        </is>
      </c>
      <c r="E1589" t="inlineStr">
        <is>
          <t>US29355A1079</t>
        </is>
      </c>
      <c r="F1589" t="inlineStr">
        <is>
          <t>29355A107</t>
        </is>
      </c>
      <c r="G1589" s="1" t="n">
        <v>-290.9399748177426</v>
      </c>
      <c r="H1589" s="1" t="n">
        <v>36.03</v>
      </c>
      <c r="I1589" s="2" t="n">
        <v>-10482.56729268327</v>
      </c>
      <c r="J1589" s="3" t="n">
        <v>-0.004338610861454873</v>
      </c>
      <c r="K1589" s="4" t="n">
        <v>2416111.43</v>
      </c>
      <c r="L1589" s="5" t="n">
        <v>100001</v>
      </c>
      <c r="M1589" s="6" t="n">
        <v>24.16087269</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Newell Brands Inc</t>
        </is>
      </c>
      <c r="C1590" t="inlineStr">
        <is>
          <t>NWL UW Equity</t>
        </is>
      </c>
      <c r="D1590" t="inlineStr">
        <is>
          <t>2635701</t>
        </is>
      </c>
      <c r="E1590" t="inlineStr">
        <is>
          <t>US6512291062</t>
        </is>
      </c>
      <c r="F1590" t="inlineStr">
        <is>
          <t>651229106</t>
        </is>
      </c>
      <c r="G1590" s="1" t="n">
        <v>-2076.847781569829</v>
      </c>
      <c r="H1590" s="1" t="n">
        <v>5.03</v>
      </c>
      <c r="I1590" s="2" t="n">
        <v>-10446.54434129624</v>
      </c>
      <c r="J1590" s="3" t="n">
        <v>-0.004323701387107067</v>
      </c>
      <c r="K1590" s="4" t="n">
        <v>2416111.43</v>
      </c>
      <c r="L1590" s="5" t="n">
        <v>100001</v>
      </c>
      <c r="M1590" s="6" t="n">
        <v>24.16087269</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Shift4 Payments Inc</t>
        </is>
      </c>
      <c r="C1591" t="inlineStr">
        <is>
          <t>FOUR UN Equity</t>
        </is>
      </c>
      <c r="D1591" t="inlineStr">
        <is>
          <t>BLF0L75</t>
        </is>
      </c>
      <c r="E1591" t="inlineStr">
        <is>
          <t>US82452J1097</t>
        </is>
      </c>
      <c r="F1591" t="inlineStr">
        <is>
          <t>82452J109</t>
        </is>
      </c>
      <c r="G1591" s="1" t="n">
        <v>-131.1629582120941</v>
      </c>
      <c r="H1591" s="1" t="n">
        <v>79.5</v>
      </c>
      <c r="I1591" s="2" t="n">
        <v>-10427.45517786148</v>
      </c>
      <c r="J1591" s="3" t="n">
        <v>-0.00431580060769858</v>
      </c>
      <c r="K1591" s="4" t="n">
        <v>2416111.43</v>
      </c>
      <c r="L1591" s="5" t="n">
        <v>100001</v>
      </c>
      <c r="M1591" s="6" t="n">
        <v>24.16087269</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Park Hotels &amp; Resorts Inc</t>
        </is>
      </c>
      <c r="C1592" t="inlineStr">
        <is>
          <t>PK UN Equity</t>
        </is>
      </c>
      <c r="D1592" t="inlineStr">
        <is>
          <t>BYVMVV0</t>
        </is>
      </c>
      <c r="E1592" t="inlineStr">
        <is>
          <t>US7005171050</t>
        </is>
      </c>
      <c r="F1592" t="inlineStr">
        <is>
          <t>700517105</t>
        </is>
      </c>
      <c r="G1592" s="1" t="n">
        <v>-958.0723012500955</v>
      </c>
      <c r="H1592" s="1" t="n">
        <v>10.82</v>
      </c>
      <c r="I1592" s="2" t="n">
        <v>-10366.34229952603</v>
      </c>
      <c r="J1592" s="3" t="n">
        <v>-0.004290506708759717</v>
      </c>
      <c r="K1592" s="4" t="n">
        <v>2416111.43</v>
      </c>
      <c r="L1592" s="5" t="n">
        <v>100001</v>
      </c>
      <c r="M1592" s="6" t="n">
        <v>24.16087269</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RH</t>
        </is>
      </c>
      <c r="C1593" t="inlineStr">
        <is>
          <t>RH UN Equity</t>
        </is>
      </c>
      <c r="D1593" t="inlineStr">
        <is>
          <t>BYXR425</t>
        </is>
      </c>
      <c r="E1593" t="inlineStr">
        <is>
          <t>US74967X1037</t>
        </is>
      </c>
      <c r="F1593" t="inlineStr">
        <is>
          <t>74967X103</t>
        </is>
      </c>
      <c r="G1593" s="1" t="n">
        <v>-51.51740469875308</v>
      </c>
      <c r="H1593" s="1" t="n">
        <v>199.26</v>
      </c>
      <c r="I1593" s="2" t="n">
        <v>-10265.35806027354</v>
      </c>
      <c r="J1593" s="3" t="n">
        <v>-0.004248710524196947</v>
      </c>
      <c r="K1593" s="4" t="n">
        <v>2416111.43</v>
      </c>
      <c r="L1593" s="5" t="n">
        <v>100001</v>
      </c>
      <c r="M1593" s="6" t="n">
        <v>24.16087269</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Chemours Co/The</t>
        </is>
      </c>
      <c r="C1594" t="inlineStr">
        <is>
          <t>CC UN Equity</t>
        </is>
      </c>
      <c r="D1594" t="inlineStr">
        <is>
          <t>BZ0CTP8</t>
        </is>
      </c>
      <c r="E1594" t="inlineStr">
        <is>
          <t>US1638511089</t>
        </is>
      </c>
      <c r="F1594" t="inlineStr">
        <is>
          <t>163851108</t>
        </is>
      </c>
      <c r="G1594" s="1" t="n">
        <v>-679.2089185025502</v>
      </c>
      <c r="H1594" s="1" t="n">
        <v>15.04</v>
      </c>
      <c r="I1594" s="2" t="n">
        <v>-10215.30213427836</v>
      </c>
      <c r="J1594" s="3" t="n">
        <v>-0.004227992967310434</v>
      </c>
      <c r="K1594" s="4" t="n">
        <v>2416111.43</v>
      </c>
      <c r="L1594" s="5" t="n">
        <v>100001</v>
      </c>
      <c r="M1594" s="6" t="n">
        <v>24.16087269</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Driven Brands Holdings Inc</t>
        </is>
      </c>
      <c r="C1595" t="inlineStr">
        <is>
          <t>DRVN UW Equity</t>
        </is>
      </c>
      <c r="D1595" t="inlineStr">
        <is>
          <t>BL0P090</t>
        </is>
      </c>
      <c r="E1595" t="inlineStr">
        <is>
          <t>US26210V1026</t>
        </is>
      </c>
      <c r="F1595" t="inlineStr">
        <is>
          <t>26210V102</t>
        </is>
      </c>
      <c r="G1595" s="1" t="n">
        <v>-691.5979700315469</v>
      </c>
      <c r="H1595" s="1" t="n">
        <v>14.62</v>
      </c>
      <c r="I1595" s="2" t="n">
        <v>-10111.16232186121</v>
      </c>
      <c r="J1595" s="3" t="n">
        <v>-0.004184890728264637</v>
      </c>
      <c r="K1595" s="4" t="n">
        <v>2416111.43</v>
      </c>
      <c r="L1595" s="5" t="n">
        <v>100001</v>
      </c>
      <c r="M1595" s="6" t="n">
        <v>24.16087269</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Penn Entertainment Inc</t>
        </is>
      </c>
      <c r="C1596" t="inlineStr">
        <is>
          <t>PENN UW Equity</t>
        </is>
      </c>
      <c r="D1596" t="inlineStr">
        <is>
          <t>2682105</t>
        </is>
      </c>
      <c r="E1596" t="inlineStr">
        <is>
          <t>US7075691094</t>
        </is>
      </c>
      <c r="F1596" t="inlineStr">
        <is>
          <t>707569109</t>
        </is>
      </c>
      <c r="G1596" s="1" t="n">
        <v>-596.2739304764351</v>
      </c>
      <c r="H1596" s="1" t="n">
        <v>16.9</v>
      </c>
      <c r="I1596" s="2" t="n">
        <v>-10077.02942505175</v>
      </c>
      <c r="J1596" s="3" t="n">
        <v>-0.004170763525195423</v>
      </c>
      <c r="K1596" s="4" t="n">
        <v>2416111.43</v>
      </c>
      <c r="L1596" s="5" t="n">
        <v>100001</v>
      </c>
      <c r="M1596" s="6" t="n">
        <v>24.16087269</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Blue Owl Capital Inc</t>
        </is>
      </c>
      <c r="C1597" t="inlineStr">
        <is>
          <t>OWL UN Equity</t>
        </is>
      </c>
      <c r="D1597" t="inlineStr">
        <is>
          <t>BN7CQS9</t>
        </is>
      </c>
      <c r="E1597" t="inlineStr">
        <is>
          <t>US09581B1035</t>
        </is>
      </c>
      <c r="F1597" t="inlineStr">
        <is>
          <t>09581B103</t>
        </is>
      </c>
      <c r="G1597" s="1" t="n">
        <v>-608.9332968236677</v>
      </c>
      <c r="H1597" s="1" t="n">
        <v>16.51</v>
      </c>
      <c r="I1597" s="2" t="n">
        <v>-10053.48873055875</v>
      </c>
      <c r="J1597" s="3" t="n">
        <v>-0.004161020309629822</v>
      </c>
      <c r="K1597" s="4" t="n">
        <v>2416111.43</v>
      </c>
      <c r="L1597" s="5" t="n">
        <v>100001</v>
      </c>
      <c r="M1597" s="6" t="n">
        <v>24.16087269</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ZoomInfo Technologies Inc</t>
        </is>
      </c>
      <c r="C1598" t="inlineStr">
        <is>
          <t>GTM UW Equity</t>
        </is>
      </c>
      <c r="D1598" t="inlineStr">
        <is>
          <t>BMWF095</t>
        </is>
      </c>
      <c r="E1598" t="inlineStr">
        <is>
          <t>US98980F1049</t>
        </is>
      </c>
      <c r="F1598" t="inlineStr">
        <is>
          <t>98980F104</t>
        </is>
      </c>
      <c r="G1598" s="1" t="n">
        <v>-960.9163847358429</v>
      </c>
      <c r="H1598" s="1" t="n">
        <v>10.41</v>
      </c>
      <c r="I1598" s="2" t="n">
        <v>-10003.13956510013</v>
      </c>
      <c r="J1598" s="3" t="n">
        <v>-0.00414018138439092</v>
      </c>
      <c r="K1598" s="4" t="n">
        <v>2416111.43</v>
      </c>
      <c r="L1598" s="5" t="n">
        <v>100001</v>
      </c>
      <c r="M1598" s="6" t="n">
        <v>24.16087269</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Alaska Air Group Inc</t>
        </is>
      </c>
      <c r="C1599" t="inlineStr">
        <is>
          <t>ALK UN Equity</t>
        </is>
      </c>
      <c r="D1599" t="inlineStr">
        <is>
          <t>2012605</t>
        </is>
      </c>
      <c r="E1599" t="inlineStr">
        <is>
          <t>US0116591092</t>
        </is>
      </c>
      <c r="F1599" t="inlineStr">
        <is>
          <t>011659109</t>
        </is>
      </c>
      <c r="G1599" s="1" t="n">
        <v>-203.0687391196425</v>
      </c>
      <c r="H1599" s="1" t="n">
        <v>49.14</v>
      </c>
      <c r="I1599" s="2" t="n">
        <v>-9978.797840339232</v>
      </c>
      <c r="J1599" s="3" t="n">
        <v>-0.004130106631853164</v>
      </c>
      <c r="K1599" s="4" t="n">
        <v>2416111.43</v>
      </c>
      <c r="L1599" s="5" t="n">
        <v>100001</v>
      </c>
      <c r="M1599" s="6" t="n">
        <v>24.16087269</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Lazard Inc</t>
        </is>
      </c>
      <c r="C1600" t="inlineStr">
        <is>
          <t>LAZ UN Equity</t>
        </is>
      </c>
      <c r="D1600" t="inlineStr">
        <is>
          <t>BRT46K3</t>
        </is>
      </c>
      <c r="E1600" t="inlineStr">
        <is>
          <t>US52110M1099</t>
        </is>
      </c>
      <c r="F1600" t="inlineStr">
        <is>
          <t>52110M109</t>
        </is>
      </c>
      <c r="G1600" s="1" t="n">
        <v>-202.198882801782</v>
      </c>
      <c r="H1600" s="1" t="n">
        <v>49.11</v>
      </c>
      <c r="I1600" s="2" t="n">
        <v>-9929.987134395513</v>
      </c>
      <c r="J1600" s="3" t="n">
        <v>-0.004109904456846807</v>
      </c>
      <c r="K1600" s="4" t="n">
        <v>2416111.43</v>
      </c>
      <c r="L1600" s="5" t="n">
        <v>100001</v>
      </c>
      <c r="M1600" s="6" t="n">
        <v>24.16087269</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Brighthouse Financial Inc</t>
        </is>
      </c>
      <c r="C1601" t="inlineStr">
        <is>
          <t>BHF UW Equity</t>
        </is>
      </c>
      <c r="D1601" t="inlineStr">
        <is>
          <t>BF429K9</t>
        </is>
      </c>
      <c r="E1601" t="inlineStr">
        <is>
          <t>US10922N1037</t>
        </is>
      </c>
      <c r="F1601" t="inlineStr">
        <is>
          <t>10922N103</t>
        </is>
      </c>
      <c r="G1601" s="1" t="n">
        <v>-203.7077062507617</v>
      </c>
      <c r="H1601" s="1" t="n">
        <v>48.635</v>
      </c>
      <c r="I1601" s="2" t="n">
        <v>-9907.324293505795</v>
      </c>
      <c r="J1601" s="3" t="n">
        <v>-0.004100524574525023</v>
      </c>
      <c r="K1601" s="4" t="n">
        <v>2416111.43</v>
      </c>
      <c r="L1601" s="5" t="n">
        <v>100001</v>
      </c>
      <c r="M1601" s="6" t="n">
        <v>24.16087269</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RingCentral Inc</t>
        </is>
      </c>
      <c r="C1602" t="inlineStr">
        <is>
          <t>RNG UN Equity</t>
        </is>
      </c>
      <c r="D1602" t="inlineStr">
        <is>
          <t>BDZCRX3</t>
        </is>
      </c>
      <c r="E1602" t="inlineStr">
        <is>
          <t>US76680R2067</t>
        </is>
      </c>
      <c r="F1602" t="inlineStr">
        <is>
          <t>76680R206</t>
        </is>
      </c>
      <c r="G1602" s="1" t="n">
        <v>-364.8697181007245</v>
      </c>
      <c r="H1602" s="1" t="n">
        <v>27.09</v>
      </c>
      <c r="I1602" s="2" t="n">
        <v>-9884.320663348626</v>
      </c>
      <c r="J1602" s="3" t="n">
        <v>-0.004091003643548272</v>
      </c>
      <c r="K1602" s="4" t="n">
        <v>2416111.43</v>
      </c>
      <c r="L1602" s="5" t="n">
        <v>100001</v>
      </c>
      <c r="M1602" s="6" t="n">
        <v>24.16087269</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Concentrix Corp</t>
        </is>
      </c>
      <c r="C1603" t="inlineStr">
        <is>
          <t>CNXC UW Equity</t>
        </is>
      </c>
      <c r="D1603" t="inlineStr">
        <is>
          <t>BNKVVY4</t>
        </is>
      </c>
      <c r="E1603" t="inlineStr">
        <is>
          <t>US20602D1019</t>
        </is>
      </c>
      <c r="F1603" t="inlineStr">
        <is>
          <t>20602D101</t>
        </is>
      </c>
      <c r="G1603" s="1" t="n">
        <v>-202.7779184413476</v>
      </c>
      <c r="H1603" s="1" t="n">
        <v>48.06</v>
      </c>
      <c r="I1603" s="2" t="n">
        <v>-9745.506760291168</v>
      </c>
      <c r="J1603" s="3" t="n">
        <v>-0.004033550207695167</v>
      </c>
      <c r="K1603" s="4" t="n">
        <v>2416111.43</v>
      </c>
      <c r="L1603" s="5" t="n">
        <v>100001</v>
      </c>
      <c r="M1603" s="6" t="n">
        <v>24.16087269</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KKR &amp; Co Inc</t>
        </is>
      </c>
      <c r="C1604" t="inlineStr">
        <is>
          <t>KKR UN Equity</t>
        </is>
      </c>
      <c r="D1604" t="inlineStr">
        <is>
          <t>BG1FRR1</t>
        </is>
      </c>
      <c r="E1604" t="inlineStr">
        <is>
          <t>US48251W1045</t>
        </is>
      </c>
      <c r="F1604" t="inlineStr">
        <is>
          <t>48251W104</t>
        </is>
      </c>
      <c r="G1604" s="1" t="n">
        <v>-77.53616893633603</v>
      </c>
      <c r="H1604" s="1" t="n">
        <v>124.73</v>
      </c>
      <c r="I1604" s="2" t="n">
        <v>-9671.08635142919</v>
      </c>
      <c r="J1604" s="3" t="n">
        <v>-0.004002748478959511</v>
      </c>
      <c r="K1604" s="4" t="n">
        <v>2416111.43</v>
      </c>
      <c r="L1604" s="5" t="n">
        <v>100001</v>
      </c>
      <c r="M1604" s="6" t="n">
        <v>24.16087269</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Five9 Inc</t>
        </is>
      </c>
      <c r="C1605" t="inlineStr">
        <is>
          <t>FIVN UQ Equity</t>
        </is>
      </c>
      <c r="D1605" t="inlineStr">
        <is>
          <t>BKY7X18</t>
        </is>
      </c>
      <c r="E1605" t="inlineStr">
        <is>
          <t>US3383071012</t>
        </is>
      </c>
      <c r="F1605" t="inlineStr">
        <is>
          <t>338307101</t>
        </is>
      </c>
      <c r="G1605" s="1" t="n">
        <v>-434.2354913700294</v>
      </c>
      <c r="H1605" s="1" t="n">
        <v>22.04</v>
      </c>
      <c r="I1605" s="2" t="n">
        <v>-9570.550229795448</v>
      </c>
      <c r="J1605" s="3" t="n">
        <v>-0.00396113776498936</v>
      </c>
      <c r="K1605" s="4" t="n">
        <v>2416111.43</v>
      </c>
      <c r="L1605" s="5" t="n">
        <v>100001</v>
      </c>
      <c r="M1605" s="6" t="n">
        <v>24.16087269</v>
      </c>
      <c r="N1605" s="7" t="inlineStr">
        <is>
          <t> </t>
        </is>
      </c>
      <c r="O1605" s="7" t="inlineStr"/>
      <c r="P1605" s="8" t="inlineStr">
        <is>
          <t> </t>
        </is>
      </c>
      <c r="Q1605" s="7" t="inlineStr">
        <is>
          <t> </t>
        </is>
      </c>
      <c r="R1605" s="8" t="inlineStr">
        <is>
          <t> </t>
        </is>
      </c>
      <c r="S1605" s="7" t="inlineStr">
        <is>
          <t> </t>
        </is>
      </c>
      <c r="AB1605" s="8" t="inlineStr">
        <is>
          <t>UJNKTUB01</t>
        </is>
      </c>
    </row>
    <row r="1606">
      <c r="A1606" t="inlineStr">
        <is>
          <t>PCR</t>
        </is>
      </c>
      <c r="B1606" t="inlineStr">
        <is>
          <t>Affirm Holdings Inc</t>
        </is>
      </c>
      <c r="C1606" t="inlineStr">
        <is>
          <t>AFRM UW Equity</t>
        </is>
      </c>
      <c r="D1606" t="inlineStr">
        <is>
          <t>BMF9NM8</t>
        </is>
      </c>
      <c r="E1606" t="inlineStr">
        <is>
          <t>US00827B1061</t>
        </is>
      </c>
      <c r="F1606" t="inlineStr">
        <is>
          <t>00827B106</t>
        </is>
      </c>
      <c r="G1606" s="1" t="n">
        <v>-125.6984297364906</v>
      </c>
      <c r="H1606" s="1" t="n">
        <v>75.25</v>
      </c>
      <c r="I1606" s="2" t="n">
        <v>-9458.80683767092</v>
      </c>
      <c r="J1606" s="3" t="n">
        <v>-0.003914888494058785</v>
      </c>
      <c r="K1606" s="4" t="n">
        <v>2416111.43</v>
      </c>
      <c r="L1606" s="5" t="n">
        <v>100001</v>
      </c>
      <c r="M1606" s="6" t="n">
        <v>24.16087269</v>
      </c>
      <c r="N1606" s="7" t="inlineStr">
        <is>
          <t> </t>
        </is>
      </c>
      <c r="O1606" s="7" t="inlineStr"/>
      <c r="P1606" s="8" t="inlineStr">
        <is>
          <t> </t>
        </is>
      </c>
      <c r="Q1606" s="7" t="inlineStr">
        <is>
          <t> </t>
        </is>
      </c>
      <c r="R1606" s="8" t="inlineStr">
        <is>
          <t> </t>
        </is>
      </c>
      <c r="S1606" s="7" t="inlineStr">
        <is>
          <t> </t>
        </is>
      </c>
      <c r="AB1606" s="8" t="inlineStr">
        <is>
          <t>UJNKTUB01</t>
        </is>
      </c>
    </row>
    <row r="1607">
      <c r="A1607" t="inlineStr">
        <is>
          <t>PCR</t>
        </is>
      </c>
      <c r="B1607" t="inlineStr">
        <is>
          <t>Angi Inc</t>
        </is>
      </c>
      <c r="C1607" t="inlineStr">
        <is>
          <t>ANGI UW Equity</t>
        </is>
      </c>
      <c r="D1607" t="inlineStr">
        <is>
          <t>BT9P0M0</t>
        </is>
      </c>
      <c r="E1607" t="inlineStr">
        <is>
          <t>US00183L2016</t>
        </is>
      </c>
      <c r="F1607" t="inlineStr">
        <is>
          <t>00183L201</t>
        </is>
      </c>
      <c r="G1607" s="1" t="n">
        <v>-640.0681032078961</v>
      </c>
      <c r="H1607" s="1" t="n">
        <v>14.195</v>
      </c>
      <c r="I1607" s="2" t="n">
        <v>-9085.766725036086</v>
      </c>
      <c r="J1607" s="3" t="n">
        <v>-0.003760491594974196</v>
      </c>
      <c r="K1607" s="4" t="n">
        <v>2416111.43</v>
      </c>
      <c r="L1607" s="5" t="n">
        <v>100001</v>
      </c>
      <c r="M1607" s="6" t="n">
        <v>24.16087269</v>
      </c>
      <c r="N1607" s="7" t="inlineStr">
        <is>
          <t> </t>
        </is>
      </c>
      <c r="O1607" s="7" t="inlineStr"/>
      <c r="P1607" s="8" t="inlineStr">
        <is>
          <t> </t>
        </is>
      </c>
      <c r="Q1607" s="7" t="inlineStr">
        <is>
          <t> </t>
        </is>
      </c>
      <c r="R1607" s="8" t="inlineStr">
        <is>
          <t> </t>
        </is>
      </c>
      <c r="S1607" s="7" t="inlineStr">
        <is>
          <t> </t>
        </is>
      </c>
      <c r="AB1607" s="8" t="inlineStr">
        <is>
          <t>UJNKTUB01</t>
        </is>
      </c>
    </row>
    <row r="1608">
      <c r="A1608" t="inlineStr">
        <is>
          <t>PCR</t>
        </is>
      </c>
      <c r="B1608" t="inlineStr">
        <is>
          <t>Unity Software Inc</t>
        </is>
      </c>
      <c r="C1608" t="inlineStr">
        <is>
          <t>U UN Equity</t>
        </is>
      </c>
      <c r="D1608" t="inlineStr">
        <is>
          <t>BLFDXH8</t>
        </is>
      </c>
      <c r="E1608" t="inlineStr">
        <is>
          <t>US91332U1016</t>
        </is>
      </c>
      <c r="F1608" t="inlineStr">
        <is>
          <t>91332U101</t>
        </is>
      </c>
      <c r="G1608" s="1" t="n">
        <v>-246.3942226629049</v>
      </c>
      <c r="H1608" s="1" t="n">
        <v>36.58</v>
      </c>
      <c r="I1608" s="2" t="n">
        <v>-9013.10066500906</v>
      </c>
      <c r="J1608" s="3" t="n">
        <v>-0.003730415970512196</v>
      </c>
      <c r="K1608" s="4" t="n">
        <v>2416111.43</v>
      </c>
      <c r="L1608" s="5" t="n">
        <v>100001</v>
      </c>
      <c r="M1608" s="6" t="n">
        <v>24.16087269</v>
      </c>
      <c r="N1608" s="7" t="inlineStr">
        <is>
          <t> </t>
        </is>
      </c>
      <c r="O1608" s="7" t="inlineStr"/>
      <c r="P1608" s="8" t="inlineStr">
        <is>
          <t> </t>
        </is>
      </c>
      <c r="Q1608" s="7" t="inlineStr">
        <is>
          <t> </t>
        </is>
      </c>
      <c r="R1608" s="8" t="inlineStr">
        <is>
          <t> </t>
        </is>
      </c>
      <c r="S1608" s="7" t="inlineStr">
        <is>
          <t> </t>
        </is>
      </c>
      <c r="AB1608" s="8" t="inlineStr">
        <is>
          <t>UJNKTUB01</t>
        </is>
      </c>
    </row>
    <row r="1609">
      <c r="A1609" t="inlineStr">
        <is>
          <t>PCR</t>
        </is>
      </c>
      <c r="B1609" t="inlineStr">
        <is>
          <t>GCI Liberty Inc</t>
        </is>
      </c>
      <c r="C1609" t="inlineStr">
        <is>
          <t>GLIBK UW Equity</t>
        </is>
      </c>
      <c r="D1609" t="inlineStr">
        <is>
          <t>BRJW0G1</t>
        </is>
      </c>
      <c r="E1609" t="inlineStr">
        <is>
          <t>US36164V8000</t>
        </is>
      </c>
      <c r="F1609" t="inlineStr">
        <is>
          <t>36164V800</t>
        </is>
      </c>
      <c r="G1609" s="1" t="n">
        <v>-163.6695046714275</v>
      </c>
      <c r="H1609" s="1" t="n">
        <v>36.86</v>
      </c>
      <c r="I1609" s="2" t="n">
        <v>-6032.857942188818</v>
      </c>
      <c r="J1609" s="3" t="n">
        <v>-0.002496928687675972</v>
      </c>
      <c r="K1609" s="4" t="n">
        <v>2416111.43</v>
      </c>
      <c r="L1609" s="5" t="n">
        <v>100001</v>
      </c>
      <c r="M1609" s="6" t="n">
        <v>24.16087269</v>
      </c>
      <c r="N1609" s="7" t="inlineStr">
        <is>
          <t> </t>
        </is>
      </c>
      <c r="O1609" s="7" t="inlineStr"/>
      <c r="P1609" s="8" t="inlineStr">
        <is>
          <t> </t>
        </is>
      </c>
      <c r="Q1609" s="7" t="inlineStr">
        <is>
          <t> </t>
        </is>
      </c>
      <c r="R1609" s="8" t="inlineStr">
        <is>
          <t> </t>
        </is>
      </c>
      <c r="S1609" s="7" t="inlineStr">
        <is>
          <t> </t>
        </is>
      </c>
      <c r="AB1609" s="8" t="inlineStr">
        <is>
          <t>UJNKTUB01</t>
        </is>
      </c>
    </row>
    <row r="1610">
      <c r="A1610" t="inlineStr">
        <is>
          <t>PCR</t>
        </is>
      </c>
      <c r="B1610" t="inlineStr">
        <is>
          <t>GCI Liberty Inc</t>
        </is>
      </c>
      <c r="C1610" t="inlineStr">
        <is>
          <t>GLIBA UW Equity</t>
        </is>
      </c>
      <c r="D1610" t="inlineStr">
        <is>
          <t>BRJW0F0</t>
        </is>
      </c>
      <c r="E1610" t="inlineStr">
        <is>
          <t>US36164V6020</t>
        </is>
      </c>
      <c r="F1610" t="inlineStr">
        <is>
          <t>36164V602</t>
        </is>
      </c>
      <c r="G1610" s="1" t="n">
        <v>-158.6567848693884</v>
      </c>
      <c r="H1610" s="1" t="n">
        <v>36.84</v>
      </c>
      <c r="I1610" s="2" t="n">
        <v>-5844.91595458827</v>
      </c>
      <c r="J1610" s="3" t="n">
        <v>-0.002419141717560713</v>
      </c>
      <c r="K1610" s="4" t="n">
        <v>2416111.43</v>
      </c>
      <c r="L1610" s="5" t="n">
        <v>100001</v>
      </c>
      <c r="M1610" s="6" t="n">
        <v>24.16087269</v>
      </c>
      <c r="N1610" s="7" t="inlineStr">
        <is>
          <t> </t>
        </is>
      </c>
      <c r="O1610" s="7" t="inlineStr"/>
      <c r="P1610" s="8" t="inlineStr">
        <is>
          <t> </t>
        </is>
      </c>
      <c r="Q1610" s="7" t="inlineStr">
        <is>
          <t> </t>
        </is>
      </c>
      <c r="R1610" s="8" t="inlineStr">
        <is>
          <t> </t>
        </is>
      </c>
      <c r="S1610" s="7" t="inlineStr">
        <is>
          <t> </t>
        </is>
      </c>
      <c r="AB1610" s="8" t="inlineStr">
        <is>
          <t>UJNKTUB01</t>
        </is>
      </c>
    </row>
    <row r="1611">
      <c r="A1611" t="inlineStr">
        <is>
          <t>PCR</t>
        </is>
      </c>
      <c r="B1611" t="inlineStr">
        <is>
          <t>Liberty Global Ltd</t>
        </is>
      </c>
      <c r="C1611" t="inlineStr">
        <is>
          <t>LBTYK UW Equity</t>
        </is>
      </c>
      <c r="D1611" t="inlineStr">
        <is>
          <t>BS71BR5</t>
        </is>
      </c>
      <c r="E1611" t="inlineStr">
        <is>
          <t>BMG611881274</t>
        </is>
      </c>
      <c r="F1611" t="inlineStr"/>
      <c r="G1611" s="1" t="n">
        <v>-477.8239257486336</v>
      </c>
      <c r="H1611" s="1" t="n">
        <v>11.39</v>
      </c>
      <c r="I1611" s="2" t="n">
        <v>-5442.414514276938</v>
      </c>
      <c r="J1611" s="3" t="n">
        <v>-0.002252551122725717</v>
      </c>
      <c r="K1611" s="4" t="n">
        <v>2416111.43</v>
      </c>
      <c r="L1611" s="5" t="n">
        <v>100001</v>
      </c>
      <c r="M1611" s="6" t="n">
        <v>24.16087269</v>
      </c>
      <c r="N1611" s="7" t="inlineStr">
        <is>
          <t> </t>
        </is>
      </c>
      <c r="O1611" s="7" t="inlineStr"/>
      <c r="P1611" s="8" t="inlineStr">
        <is>
          <t> </t>
        </is>
      </c>
      <c r="Q1611" s="7" t="inlineStr">
        <is>
          <t> </t>
        </is>
      </c>
      <c r="R1611" s="8" t="inlineStr">
        <is>
          <t> </t>
        </is>
      </c>
      <c r="S1611" s="7" t="inlineStr">
        <is>
          <t> </t>
        </is>
      </c>
      <c r="AB1611" s="8" t="inlineStr">
        <is>
          <t>UJNKTUB01</t>
        </is>
      </c>
    </row>
    <row r="1612">
      <c r="A1612" t="inlineStr">
        <is>
          <t>PCR</t>
        </is>
      </c>
      <c r="B1612" t="inlineStr">
        <is>
          <t>Liberty Global Ltd</t>
        </is>
      </c>
      <c r="C1612" t="inlineStr">
        <is>
          <t>LBTYA UW Equity</t>
        </is>
      </c>
      <c r="D1612" t="inlineStr">
        <is>
          <t>BS71B31</t>
        </is>
      </c>
      <c r="E1612" t="inlineStr">
        <is>
          <t>BMG611881019</t>
        </is>
      </c>
      <c r="F1612" t="inlineStr"/>
      <c r="G1612" s="1" t="n">
        <v>-482.5044732761264</v>
      </c>
      <c r="H1612" s="1" t="n">
        <v>11.27</v>
      </c>
      <c r="I1612" s="2" t="n">
        <v>-5437.825413821944</v>
      </c>
      <c r="J1612" s="3" t="n">
        <v>-0.002250651748219222</v>
      </c>
      <c r="K1612" s="4" t="n">
        <v>2416111.43</v>
      </c>
      <c r="L1612" s="5" t="n">
        <v>100001</v>
      </c>
      <c r="M1612" s="6" t="n">
        <v>24.16087269</v>
      </c>
      <c r="N1612" s="7" t="inlineStr">
        <is>
          <t> </t>
        </is>
      </c>
      <c r="O1612" s="7" t="inlineStr"/>
      <c r="P1612" s="8" t="inlineStr">
        <is>
          <t> </t>
        </is>
      </c>
      <c r="Q1612" s="7" t="inlineStr">
        <is>
          <t> </t>
        </is>
      </c>
      <c r="R1612" s="8" t="inlineStr">
        <is>
          <t> </t>
        </is>
      </c>
      <c r="S1612" s="7" t="inlineStr">
        <is>
          <t> </t>
        </is>
      </c>
      <c r="AB1612" s="8" t="inlineStr">
        <is>
          <t>UJNKTUB01</t>
        </is>
      </c>
    </row>
    <row r="1613">
      <c r="A1613" t="inlineStr">
        <is>
          <t>PCR</t>
        </is>
      </c>
      <c r="B1613" t="inlineStr">
        <is>
          <t>TRSUBSMQLTTFED1 M+25</t>
        </is>
      </c>
      <c r="C1613" t="inlineStr">
        <is>
          <t>UQUATUB01</t>
        </is>
      </c>
      <c r="F1613" t="inlineStr">
        <is>
          <t>UQUATUB01</t>
        </is>
      </c>
      <c r="G1613" s="1" t="n">
        <v>18620</v>
      </c>
      <c r="H1613" s="1" t="n">
        <v>101.77</v>
      </c>
      <c r="I1613" s="2" t="n">
        <v>1894957.4</v>
      </c>
      <c r="J1613" s="3" t="n">
        <v>0.7843005</v>
      </c>
      <c r="K1613" s="4" t="n">
        <v>2416111.43</v>
      </c>
      <c r="L1613" s="5" t="n">
        <v>100001</v>
      </c>
      <c r="M1613" s="6" t="n">
        <v>24.16087269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UQUATUB01</t>
        </is>
      </c>
      <c r="U1613" t="inlineStr">
        <is>
          <t>Swap</t>
        </is>
      </c>
    </row>
    <row r="1614">
      <c r="A1614" t="inlineStr">
        <is>
          <t>PCR</t>
        </is>
      </c>
      <c r="B1614" t="inlineStr">
        <is>
          <t>Applied Materials Inc</t>
        </is>
      </c>
      <c r="C1614" t="inlineStr">
        <is>
          <t>AMAT UW Equity</t>
        </is>
      </c>
      <c r="D1614" t="inlineStr">
        <is>
          <t>2046552</t>
        </is>
      </c>
      <c r="E1614" t="inlineStr">
        <is>
          <t>US0382221051</t>
        </is>
      </c>
      <c r="F1614" t="inlineStr">
        <is>
          <t>038222105</t>
        </is>
      </c>
      <c r="G1614" s="1" t="n">
        <v>111.981091815244</v>
      </c>
      <c r="H1614" s="1" t="n">
        <v>217.51</v>
      </c>
      <c r="I1614" s="2" t="n">
        <v>24357.00728073373</v>
      </c>
      <c r="J1614" s="3" t="n">
        <v>0.01008107779231595</v>
      </c>
      <c r="K1614" s="4" t="n">
        <v>2416111.43</v>
      </c>
      <c r="L1614" s="5" t="n">
        <v>100001</v>
      </c>
      <c r="M1614" s="6" t="n">
        <v>24.16087269</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Lam Research Corp</t>
        </is>
      </c>
      <c r="C1615" t="inlineStr">
        <is>
          <t>LRCX UW Equity</t>
        </is>
      </c>
      <c r="D1615" t="inlineStr">
        <is>
          <t>BSML4N7</t>
        </is>
      </c>
      <c r="E1615" t="inlineStr">
        <is>
          <t>US5128073062</t>
        </is>
      </c>
      <c r="F1615" t="inlineStr">
        <is>
          <t>512807306</t>
        </is>
      </c>
      <c r="G1615" s="1" t="n">
        <v>160.6709741601505</v>
      </c>
      <c r="H1615" s="1" t="n">
        <v>142.54</v>
      </c>
      <c r="I1615" s="2" t="n">
        <v>22902.04065678785</v>
      </c>
      <c r="J1615" s="3" t="n">
        <v>0.009478884281751792</v>
      </c>
      <c r="K1615" s="4" t="n">
        <v>2416111.43</v>
      </c>
      <c r="L1615" s="5" t="n">
        <v>100001</v>
      </c>
      <c r="M1615" s="6" t="n">
        <v>24.16087269</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Karman Holdings Inc</t>
        </is>
      </c>
      <c r="C1616" t="inlineStr">
        <is>
          <t>KRMN UN Equity</t>
        </is>
      </c>
      <c r="D1616" t="inlineStr">
        <is>
          <t>BTRFVH4</t>
        </is>
      </c>
      <c r="E1616" t="inlineStr">
        <is>
          <t>US4859241048</t>
        </is>
      </c>
      <c r="F1616" t="inlineStr">
        <is>
          <t>485924104</t>
        </is>
      </c>
      <c r="G1616" s="1" t="n">
        <v>292.1205021426361</v>
      </c>
      <c r="H1616" s="1" t="n">
        <v>76.59999999999999</v>
      </c>
      <c r="I1616" s="2" t="n">
        <v>22376.43046412593</v>
      </c>
      <c r="J1616" s="3" t="n">
        <v>0.009261340427550531</v>
      </c>
      <c r="K1616" s="4" t="n">
        <v>2416111.43</v>
      </c>
      <c r="L1616" s="5" t="n">
        <v>100001</v>
      </c>
      <c r="M1616" s="6" t="n">
        <v>24.16087269</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Elevance Health Inc</t>
        </is>
      </c>
      <c r="C1617" t="inlineStr">
        <is>
          <t>ELV UN Equity</t>
        </is>
      </c>
      <c r="D1617" t="inlineStr">
        <is>
          <t>BSPHGL4</t>
        </is>
      </c>
      <c r="E1617" t="inlineStr">
        <is>
          <t>US0367521038</t>
        </is>
      </c>
      <c r="F1617" t="inlineStr">
        <is>
          <t>036752103</t>
        </is>
      </c>
      <c r="G1617" s="1" t="n">
        <v>60.28450118196054</v>
      </c>
      <c r="H1617" s="1" t="n">
        <v>362.34</v>
      </c>
      <c r="I1617" s="2" t="n">
        <v>21843.48615827158</v>
      </c>
      <c r="J1617" s="3" t="n">
        <v>0.009040761070474128</v>
      </c>
      <c r="K1617" s="4" t="n">
        <v>2416111.43</v>
      </c>
      <c r="L1617" s="5" t="n">
        <v>100001</v>
      </c>
      <c r="M1617" s="6" t="n">
        <v>24.16087269</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Crane NXT Co</t>
        </is>
      </c>
      <c r="C1618" t="inlineStr">
        <is>
          <t>CXT UN Equity</t>
        </is>
      </c>
      <c r="D1618" t="inlineStr">
        <is>
          <t>BQ7W2W6</t>
        </is>
      </c>
      <c r="E1618" t="inlineStr">
        <is>
          <t>US2244411052</t>
        </is>
      </c>
      <c r="F1618" t="inlineStr">
        <is>
          <t>224441105</t>
        </is>
      </c>
      <c r="G1618" s="1" t="n">
        <v>311.5889383098777</v>
      </c>
      <c r="H1618" s="1" t="n">
        <v>68.91</v>
      </c>
      <c r="I1618" s="2" t="n">
        <v>21471.59373893367</v>
      </c>
      <c r="J1618" s="3" t="n">
        <v>0.008886839188097243</v>
      </c>
      <c r="K1618" s="4" t="n">
        <v>2416111.43</v>
      </c>
      <c r="L1618" s="5" t="n">
        <v>100001</v>
      </c>
      <c r="M1618" s="6" t="n">
        <v>24.16087269</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International Business Machines Corp</t>
        </is>
      </c>
      <c r="C1619" t="inlineStr">
        <is>
          <t>IBM UN Equity</t>
        </is>
      </c>
      <c r="D1619" t="inlineStr">
        <is>
          <t>2005973</t>
        </is>
      </c>
      <c r="E1619" t="inlineStr">
        <is>
          <t>US4592001014</t>
        </is>
      </c>
      <c r="F1619" t="inlineStr">
        <is>
          <t>459200101</t>
        </is>
      </c>
      <c r="G1619" s="1" t="n">
        <v>74.15294316209985</v>
      </c>
      <c r="H1619" s="1" t="n">
        <v>289.46</v>
      </c>
      <c r="I1619" s="2" t="n">
        <v>21464.31092770142</v>
      </c>
      <c r="J1619" s="3" t="n">
        <v>0.008883824918497825</v>
      </c>
      <c r="K1619" s="4" t="n">
        <v>2416111.43</v>
      </c>
      <c r="L1619" s="5" t="n">
        <v>100001</v>
      </c>
      <c r="M1619" s="6" t="n">
        <v>24.16087269</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Molina Healthcare Inc</t>
        </is>
      </c>
      <c r="C1620" t="inlineStr">
        <is>
          <t>MOH UN Equity</t>
        </is>
      </c>
      <c r="D1620" t="inlineStr">
        <is>
          <t>2212706</t>
        </is>
      </c>
      <c r="E1620" t="inlineStr">
        <is>
          <t>US60855R1005</t>
        </is>
      </c>
      <c r="F1620" t="inlineStr">
        <is>
          <t>60855R100</t>
        </is>
      </c>
      <c r="G1620" s="1" t="n">
        <v>103.9005632902306</v>
      </c>
      <c r="H1620" s="1" t="n">
        <v>202.92</v>
      </c>
      <c r="I1620" s="2" t="n">
        <v>21083.50230285359</v>
      </c>
      <c r="J1620" s="3" t="n">
        <v>0.008726212723911327</v>
      </c>
      <c r="K1620" s="4" t="n">
        <v>2416111.43</v>
      </c>
      <c r="L1620" s="5" t="n">
        <v>100001</v>
      </c>
      <c r="M1620" s="6" t="n">
        <v>24.16087269</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Comfort Systems USA Inc</t>
        </is>
      </c>
      <c r="C1621" t="inlineStr">
        <is>
          <t>FIX UN Equity</t>
        </is>
      </c>
      <c r="D1621" t="inlineStr">
        <is>
          <t>2036047</t>
        </is>
      </c>
      <c r="E1621" t="inlineStr">
        <is>
          <t>US1999081045</t>
        </is>
      </c>
      <c r="F1621" t="inlineStr">
        <is>
          <t>199908104</t>
        </is>
      </c>
      <c r="G1621" s="1" t="n">
        <v>24.93688686672744</v>
      </c>
      <c r="H1621" s="1" t="n">
        <v>844.62</v>
      </c>
      <c r="I1621" s="2" t="n">
        <v>21062.19338537533</v>
      </c>
      <c r="J1621" s="3" t="n">
        <v>0.008717393214507216</v>
      </c>
      <c r="K1621" s="4" t="n">
        <v>2416111.43</v>
      </c>
      <c r="L1621" s="5" t="n">
        <v>100001</v>
      </c>
      <c r="M1621" s="6" t="n">
        <v>24.16087269</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Avantor Inc</t>
        </is>
      </c>
      <c r="C1622" t="inlineStr">
        <is>
          <t>AVTR UN Equity</t>
        </is>
      </c>
      <c r="D1622" t="inlineStr">
        <is>
          <t>BJLT387</t>
        </is>
      </c>
      <c r="E1622" t="inlineStr">
        <is>
          <t>US05352A1007</t>
        </is>
      </c>
      <c r="F1622" t="inlineStr">
        <is>
          <t>05352A100</t>
        </is>
      </c>
      <c r="G1622" s="1" t="n">
        <v>1526.562173789453</v>
      </c>
      <c r="H1622" s="1" t="n">
        <v>13.75</v>
      </c>
      <c r="I1622" s="2" t="n">
        <v>20990.22988960497</v>
      </c>
      <c r="J1622" s="3" t="n">
        <v>0.008687608373097665</v>
      </c>
      <c r="K1622" s="4" t="n">
        <v>2416111.43</v>
      </c>
      <c r="L1622" s="5" t="n">
        <v>100001</v>
      </c>
      <c r="M1622" s="6" t="n">
        <v>24.16087269</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Kinsale Capital Group Inc</t>
        </is>
      </c>
      <c r="C1623" t="inlineStr">
        <is>
          <t>KNSL UN Equity</t>
        </is>
      </c>
      <c r="D1623" t="inlineStr">
        <is>
          <t>BD1MGQ3</t>
        </is>
      </c>
      <c r="E1623" t="inlineStr">
        <is>
          <t>US49714P1084</t>
        </is>
      </c>
      <c r="F1623" t="inlineStr">
        <is>
          <t>49714P108</t>
        </is>
      </c>
      <c r="G1623" s="1" t="n">
        <v>43.5221024742583</v>
      </c>
      <c r="H1623" s="1" t="n">
        <v>478.99</v>
      </c>
      <c r="I1623" s="2" t="n">
        <v>20846.65186414498</v>
      </c>
      <c r="J1623" s="3" t="n">
        <v>0.008628183123220015</v>
      </c>
      <c r="K1623" s="4" t="n">
        <v>2416111.43</v>
      </c>
      <c r="L1623" s="5" t="n">
        <v>100001</v>
      </c>
      <c r="M1623" s="6" t="n">
        <v>24.16087269</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Apple Inc</t>
        </is>
      </c>
      <c r="C1624" t="inlineStr">
        <is>
          <t>AAPL UW Equity</t>
        </is>
      </c>
      <c r="D1624" t="inlineStr">
        <is>
          <t>2046251</t>
        </is>
      </c>
      <c r="E1624" t="inlineStr">
        <is>
          <t>US0378331005</t>
        </is>
      </c>
      <c r="F1624" t="inlineStr">
        <is>
          <t>037833100</t>
        </is>
      </c>
      <c r="G1624" s="1" t="n">
        <v>80.27911129966814</v>
      </c>
      <c r="H1624" s="1" t="n">
        <v>258.06</v>
      </c>
      <c r="I1624" s="2" t="n">
        <v>20716.82746199236</v>
      </c>
      <c r="J1624" s="3" t="n">
        <v>0.008574450335675271</v>
      </c>
      <c r="K1624" s="4" t="n">
        <v>2416111.43</v>
      </c>
      <c r="L1624" s="5" t="n">
        <v>100001</v>
      </c>
      <c r="M1624" s="6" t="n">
        <v>24.16087269</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KLA Corp</t>
        </is>
      </c>
      <c r="C1625" t="inlineStr">
        <is>
          <t>KLAC UW Equity</t>
        </is>
      </c>
      <c r="D1625" t="inlineStr">
        <is>
          <t>2480138</t>
        </is>
      </c>
      <c r="E1625" t="inlineStr">
        <is>
          <t>US4824801009</t>
        </is>
      </c>
      <c r="F1625" t="inlineStr">
        <is>
          <t>482480100</t>
        </is>
      </c>
      <c r="G1625" s="1" t="n">
        <v>19.48722809404398</v>
      </c>
      <c r="H1625" s="1" t="n">
        <v>1062.59</v>
      </c>
      <c r="I1625" s="2" t="n">
        <v>20706.93370045019</v>
      </c>
      <c r="J1625" s="3" t="n">
        <v>0.008570355424563421</v>
      </c>
      <c r="K1625" s="4" t="n">
        <v>2416111.43</v>
      </c>
      <c r="L1625" s="5" t="n">
        <v>100001</v>
      </c>
      <c r="M1625" s="6" t="n">
        <v>24.16087269</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Lululemon Athletica Inc</t>
        </is>
      </c>
      <c r="C1626" t="inlineStr">
        <is>
          <t>LULU UW Equity</t>
        </is>
      </c>
      <c r="D1626" t="inlineStr">
        <is>
          <t>B23FN39</t>
        </is>
      </c>
      <c r="E1626" t="inlineStr">
        <is>
          <t>US5500211090</t>
        </is>
      </c>
      <c r="F1626" t="inlineStr">
        <is>
          <t>550021109</t>
        </is>
      </c>
      <c r="G1626" s="1" t="n">
        <v>117.5435021487416</v>
      </c>
      <c r="H1626" s="1" t="n">
        <v>174.82</v>
      </c>
      <c r="I1626" s="2" t="n">
        <v>20548.95504564301</v>
      </c>
      <c r="J1626" s="3" t="n">
        <v>0.008504969924190545</v>
      </c>
      <c r="K1626" s="4" t="n">
        <v>2416111.43</v>
      </c>
      <c r="L1626" s="5" t="n">
        <v>100001</v>
      </c>
      <c r="M1626" s="6" t="n">
        <v>24.16087269</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Jazz Pharmaceuticals PLC</t>
        </is>
      </c>
      <c r="C1627" t="inlineStr">
        <is>
          <t>JAZZ UW Equity</t>
        </is>
      </c>
      <c r="D1627" t="inlineStr">
        <is>
          <t>B4Q5ZN4</t>
        </is>
      </c>
      <c r="E1627" t="inlineStr">
        <is>
          <t>IE00B4Q5ZN47</t>
        </is>
      </c>
      <c r="F1627" t="inlineStr"/>
      <c r="G1627" s="1" t="n">
        <v>148.9448118354798</v>
      </c>
      <c r="H1627" s="1" t="n">
        <v>137.78</v>
      </c>
      <c r="I1627" s="2" t="n">
        <v>20521.61617469241</v>
      </c>
      <c r="J1627" s="3" t="n">
        <v>0.008493654688224543</v>
      </c>
      <c r="K1627" s="4" t="n">
        <v>2416111.43</v>
      </c>
      <c r="L1627" s="5" t="n">
        <v>100001</v>
      </c>
      <c r="M1627" s="6" t="n">
        <v>24.16087269</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Ralliant Corp</t>
        </is>
      </c>
      <c r="C1628" t="inlineStr">
        <is>
          <t>RAL UN Equity</t>
        </is>
      </c>
      <c r="D1628" t="inlineStr">
        <is>
          <t>BTNMGM9</t>
        </is>
      </c>
      <c r="E1628" t="inlineStr">
        <is>
          <t>US7509401086</t>
        </is>
      </c>
      <c r="F1628" t="inlineStr">
        <is>
          <t>750940108</t>
        </is>
      </c>
      <c r="G1628" s="1" t="n">
        <v>454.7834205438363</v>
      </c>
      <c r="H1628" s="1" t="n">
        <v>44.54</v>
      </c>
      <c r="I1628" s="2" t="n">
        <v>20256.05355102247</v>
      </c>
      <c r="J1628" s="3" t="n">
        <v>0.008383741453109416</v>
      </c>
      <c r="K1628" s="4" t="n">
        <v>2416111.43</v>
      </c>
      <c r="L1628" s="5" t="n">
        <v>100001</v>
      </c>
      <c r="M1628" s="6" t="n">
        <v>24.16087269</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Restaurant Brands International Inc</t>
        </is>
      </c>
      <c r="C1629" t="inlineStr">
        <is>
          <t>QSR UN Equity</t>
        </is>
      </c>
      <c r="D1629" t="inlineStr">
        <is>
          <t>BTF8CG1</t>
        </is>
      </c>
      <c r="E1629" t="inlineStr">
        <is>
          <t>CA76131D1033</t>
        </is>
      </c>
      <c r="F1629" t="inlineStr">
        <is>
          <t>76131D103</t>
        </is>
      </c>
      <c r="G1629" s="1" t="n">
        <v>298.6600926698562</v>
      </c>
      <c r="H1629" s="1" t="n">
        <v>67.3</v>
      </c>
      <c r="I1629" s="2" t="n">
        <v>20099.82423668132</v>
      </c>
      <c r="J1629" s="3" t="n">
        <v>0.00831907998410542</v>
      </c>
      <c r="K1629" s="4" t="n">
        <v>2416111.43</v>
      </c>
      <c r="L1629" s="5" t="n">
        <v>100001</v>
      </c>
      <c r="M1629" s="6" t="n">
        <v>24.16087269</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F5 Inc</t>
        </is>
      </c>
      <c r="C1630" t="inlineStr">
        <is>
          <t>FFIV UW Equity</t>
        </is>
      </c>
      <c r="D1630" t="inlineStr">
        <is>
          <t>2427599</t>
        </is>
      </c>
      <c r="E1630" t="inlineStr">
        <is>
          <t>US3156161024</t>
        </is>
      </c>
      <c r="F1630" t="inlineStr">
        <is>
          <t>315616102</t>
        </is>
      </c>
      <c r="G1630" s="1" t="n">
        <v>58.42410042852721</v>
      </c>
      <c r="H1630" s="1" t="n">
        <v>342.58</v>
      </c>
      <c r="I1630" s="2" t="n">
        <v>20014.92832480485</v>
      </c>
      <c r="J1630" s="3" t="n">
        <v>0.008283942568329662</v>
      </c>
      <c r="K1630" s="4" t="n">
        <v>2416111.43</v>
      </c>
      <c r="L1630" s="5" t="n">
        <v>100001</v>
      </c>
      <c r="M1630" s="6" t="n">
        <v>24.16087269</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Core &amp; Main Inc</t>
        </is>
      </c>
      <c r="C1631" t="inlineStr">
        <is>
          <t>CNM UN Equity</t>
        </is>
      </c>
      <c r="D1631" t="inlineStr">
        <is>
          <t>BNXKS92</t>
        </is>
      </c>
      <c r="E1631" t="inlineStr">
        <is>
          <t>US21874C1027</t>
        </is>
      </c>
      <c r="F1631" t="inlineStr">
        <is>
          <t>21874C102</t>
        </is>
      </c>
      <c r="G1631" s="1" t="n">
        <v>386.1177200080246</v>
      </c>
      <c r="H1631" s="1" t="n">
        <v>51.77</v>
      </c>
      <c r="I1631" s="2" t="n">
        <v>19989.31436481544</v>
      </c>
      <c r="J1631" s="3" t="n">
        <v>0.008273341252648862</v>
      </c>
      <c r="K1631" s="4" t="n">
        <v>2416111.43</v>
      </c>
      <c r="L1631" s="5" t="n">
        <v>100001</v>
      </c>
      <c r="M1631" s="6" t="n">
        <v>24.16087269</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CACI International Inc</t>
        </is>
      </c>
      <c r="C1632" t="inlineStr">
        <is>
          <t>CACI UN Equity</t>
        </is>
      </c>
      <c r="D1632" t="inlineStr">
        <is>
          <t>2159267</t>
        </is>
      </c>
      <c r="E1632" t="inlineStr">
        <is>
          <t>US1271903049</t>
        </is>
      </c>
      <c r="F1632" t="inlineStr">
        <is>
          <t>127190304</t>
        </is>
      </c>
      <c r="G1632" s="1" t="n">
        <v>37.88452443355126</v>
      </c>
      <c r="H1632" s="1" t="n">
        <v>526.7</v>
      </c>
      <c r="I1632" s="2" t="n">
        <v>19953.77901915145</v>
      </c>
      <c r="J1632" s="3" t="n">
        <v>0.008258633592553901</v>
      </c>
      <c r="K1632" s="4" t="n">
        <v>2416111.43</v>
      </c>
      <c r="L1632" s="5" t="n">
        <v>100001</v>
      </c>
      <c r="M1632" s="6" t="n">
        <v>24.16087269</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Accenture PLC</t>
        </is>
      </c>
      <c r="C1633" t="inlineStr">
        <is>
          <t>ACN UN Equity</t>
        </is>
      </c>
      <c r="D1633" t="inlineStr">
        <is>
          <t>B4BNMY3</t>
        </is>
      </c>
      <c r="E1633" t="inlineStr">
        <is>
          <t>IE00B4BNMY34</t>
        </is>
      </c>
      <c r="F1633" t="inlineStr"/>
      <c r="G1633" s="1" t="n">
        <v>78.7757571554796</v>
      </c>
      <c r="H1633" s="1" t="n">
        <v>252.98</v>
      </c>
      <c r="I1633" s="2" t="n">
        <v>19928.69104519323</v>
      </c>
      <c r="J1633" s="3" t="n">
        <v>0.008248249976282438</v>
      </c>
      <c r="K1633" s="4" t="n">
        <v>2416111.43</v>
      </c>
      <c r="L1633" s="5" t="n">
        <v>100001</v>
      </c>
      <c r="M1633" s="6" t="n">
        <v>24.16087269</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Amphenol Corp</t>
        </is>
      </c>
      <c r="C1634" t="inlineStr">
        <is>
          <t>APH UN Equity</t>
        </is>
      </c>
      <c r="D1634" t="inlineStr">
        <is>
          <t>2145084</t>
        </is>
      </c>
      <c r="E1634" t="inlineStr">
        <is>
          <t>US0320951017</t>
        </is>
      </c>
      <c r="F1634" t="inlineStr">
        <is>
          <t>032095101</t>
        </is>
      </c>
      <c r="G1634" s="1" t="n">
        <v>158.3407752366582</v>
      </c>
      <c r="H1634" s="1" t="n">
        <v>125.79</v>
      </c>
      <c r="I1634" s="2" t="n">
        <v>19917.68611701924</v>
      </c>
      <c r="J1634" s="3" t="n">
        <v>0.008243695166418393</v>
      </c>
      <c r="K1634" s="4" t="n">
        <v>2416111.43</v>
      </c>
      <c r="L1634" s="5" t="n">
        <v>100001</v>
      </c>
      <c r="M1634" s="6" t="n">
        <v>24.16087269</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AbbVie Inc</t>
        </is>
      </c>
      <c r="C1635" t="inlineStr">
        <is>
          <t>ABBV UN Equity</t>
        </is>
      </c>
      <c r="D1635" t="inlineStr">
        <is>
          <t>B92SR70</t>
        </is>
      </c>
      <c r="E1635" t="inlineStr">
        <is>
          <t>US00287Y1091</t>
        </is>
      </c>
      <c r="F1635" t="inlineStr">
        <is>
          <t>00287Y109</t>
        </is>
      </c>
      <c r="G1635" s="1" t="n">
        <v>86.06702475479403</v>
      </c>
      <c r="H1635" s="1" t="n">
        <v>231.24</v>
      </c>
      <c r="I1635" s="2" t="n">
        <v>19902.13880429857</v>
      </c>
      <c r="J1635" s="3" t="n">
        <v>0.008237260317210855</v>
      </c>
      <c r="K1635" s="4" t="n">
        <v>2416111.43</v>
      </c>
      <c r="L1635" s="5" t="n">
        <v>100001</v>
      </c>
      <c r="M1635" s="6" t="n">
        <v>24.16087269</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Cisco Systems Inc</t>
        </is>
      </c>
      <c r="C1636" t="inlineStr">
        <is>
          <t>CSCO UW Equity</t>
        </is>
      </c>
      <c r="D1636" t="inlineStr">
        <is>
          <t>2198163</t>
        </is>
      </c>
      <c r="E1636" t="inlineStr">
        <is>
          <t>US17275R1023</t>
        </is>
      </c>
      <c r="F1636" t="inlineStr">
        <is>
          <t>17275R102</t>
        </is>
      </c>
      <c r="G1636" s="1" t="n">
        <v>282.4614517662247</v>
      </c>
      <c r="H1636" s="1" t="n">
        <v>70.33</v>
      </c>
      <c r="I1636" s="2" t="n">
        <v>19865.51390271858</v>
      </c>
      <c r="J1636" s="3" t="n">
        <v>0.008222101702783875</v>
      </c>
      <c r="K1636" s="4" t="n">
        <v>2416111.43</v>
      </c>
      <c r="L1636" s="5" t="n">
        <v>100001</v>
      </c>
      <c r="M1636" s="6" t="n">
        <v>24.16087269</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Mettler-Toledo International Inc</t>
        </is>
      </c>
      <c r="C1637" t="inlineStr">
        <is>
          <t>MTD UN Equity</t>
        </is>
      </c>
      <c r="D1637" t="inlineStr">
        <is>
          <t>2126249</t>
        </is>
      </c>
      <c r="E1637" t="inlineStr">
        <is>
          <t>US5926881054</t>
        </is>
      </c>
      <c r="F1637" t="inlineStr">
        <is>
          <t>592688105</t>
        </is>
      </c>
      <c r="G1637" s="1" t="n">
        <v>14.92078988107128</v>
      </c>
      <c r="H1637" s="1" t="n">
        <v>1328.53</v>
      </c>
      <c r="I1637" s="2" t="n">
        <v>19822.71698069963</v>
      </c>
      <c r="J1637" s="3" t="n">
        <v>0.008204388561954542</v>
      </c>
      <c r="K1637" s="4" t="n">
        <v>2416111.43</v>
      </c>
      <c r="L1637" s="5" t="n">
        <v>100001</v>
      </c>
      <c r="M1637" s="6" t="n">
        <v>24.16087269</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UnitedHealth Group Inc</t>
        </is>
      </c>
      <c r="C1638" t="inlineStr">
        <is>
          <t>UNH UN Equity</t>
        </is>
      </c>
      <c r="D1638" t="inlineStr">
        <is>
          <t>2917766</t>
        </is>
      </c>
      <c r="E1638" t="inlineStr">
        <is>
          <t>US91324P1021</t>
        </is>
      </c>
      <c r="F1638" t="inlineStr">
        <is>
          <t>91324P102</t>
        </is>
      </c>
      <c r="G1638" s="1" t="n">
        <v>53.31269633828617</v>
      </c>
      <c r="H1638" s="1" t="n">
        <v>369.92</v>
      </c>
      <c r="I1638" s="2" t="n">
        <v>19721.43262945882</v>
      </c>
      <c r="J1638" s="3" t="n">
        <v>0.008162468164582467</v>
      </c>
      <c r="K1638" s="4" t="n">
        <v>2416111.43</v>
      </c>
      <c r="L1638" s="5" t="n">
        <v>100001</v>
      </c>
      <c r="M1638" s="6" t="n">
        <v>24.16087269</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Take-Two Interactive Software Inc</t>
        </is>
      </c>
      <c r="C1639" t="inlineStr">
        <is>
          <t>TTWO UW Equity</t>
        </is>
      </c>
      <c r="D1639" t="inlineStr">
        <is>
          <t>2122117</t>
        </is>
      </c>
      <c r="E1639" t="inlineStr">
        <is>
          <t>US8740541094</t>
        </is>
      </c>
      <c r="F1639" t="inlineStr">
        <is>
          <t>874054109</t>
        </is>
      </c>
      <c r="G1639" s="1" t="n">
        <v>76.31401474437087</v>
      </c>
      <c r="H1639" s="1" t="n">
        <v>258.07</v>
      </c>
      <c r="I1639" s="2" t="n">
        <v>19694.35778507979</v>
      </c>
      <c r="J1639" s="3" t="n">
        <v>0.008151262206097749</v>
      </c>
      <c r="K1639" s="4" t="n">
        <v>2416111.43</v>
      </c>
      <c r="L1639" s="5" t="n">
        <v>100001</v>
      </c>
      <c r="M1639" s="6" t="n">
        <v>24.16087269</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ResMed Inc</t>
        </is>
      </c>
      <c r="C1640" t="inlineStr">
        <is>
          <t>RMD UN Equity</t>
        </is>
      </c>
      <c r="D1640" t="inlineStr">
        <is>
          <t>2732903</t>
        </is>
      </c>
      <c r="E1640" t="inlineStr">
        <is>
          <t>US7611521078</t>
        </is>
      </c>
      <c r="F1640" t="inlineStr">
        <is>
          <t>761152107</t>
        </is>
      </c>
      <c r="G1640" s="1" t="n">
        <v>69.56771302232478</v>
      </c>
      <c r="H1640" s="1" t="n">
        <v>282.35</v>
      </c>
      <c r="I1640" s="2" t="n">
        <v>19642.4437718534</v>
      </c>
      <c r="J1640" s="3" t="n">
        <v>0.008129775608839946</v>
      </c>
      <c r="K1640" s="4" t="n">
        <v>2416111.43</v>
      </c>
      <c r="L1640" s="5" t="n">
        <v>100001</v>
      </c>
      <c r="M1640" s="6" t="n">
        <v>24.16087269</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TopBuild Corp</t>
        </is>
      </c>
      <c r="C1641" t="inlineStr">
        <is>
          <t>BLD UN Equity</t>
        </is>
      </c>
      <c r="D1641" t="inlineStr">
        <is>
          <t>BZ0P3W2</t>
        </is>
      </c>
      <c r="E1641" t="inlineStr">
        <is>
          <t>US89055F1030</t>
        </is>
      </c>
      <c r="F1641" t="inlineStr">
        <is>
          <t>89055F103</t>
        </is>
      </c>
      <c r="G1641" s="1" t="n">
        <v>45.02545661844684</v>
      </c>
      <c r="H1641" s="1" t="n">
        <v>436.17</v>
      </c>
      <c r="I1641" s="2" t="n">
        <v>19638.75341326796</v>
      </c>
      <c r="J1641" s="3" t="n">
        <v>0.008128248212984098</v>
      </c>
      <c r="K1641" s="4" t="n">
        <v>2416111.43</v>
      </c>
      <c r="L1641" s="5" t="n">
        <v>100001</v>
      </c>
      <c r="M1641" s="6" t="n">
        <v>24.16087269</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nVent Electric PLC</t>
        </is>
      </c>
      <c r="C1642" t="inlineStr">
        <is>
          <t>NVT UN Equity</t>
        </is>
      </c>
      <c r="D1642" t="inlineStr">
        <is>
          <t>BDVJJQ5</t>
        </is>
      </c>
      <c r="E1642" t="inlineStr">
        <is>
          <t>IE00BDVJJQ56</t>
        </is>
      </c>
      <c r="F1642" t="inlineStr"/>
      <c r="G1642" s="1" t="n">
        <v>198.2736196916663</v>
      </c>
      <c r="H1642" s="1" t="n">
        <v>98.72</v>
      </c>
      <c r="I1642" s="2" t="n">
        <v>19573.5717359613</v>
      </c>
      <c r="J1642" s="3" t="n">
        <v>0.008101270286181007</v>
      </c>
      <c r="K1642" s="4" t="n">
        <v>2416111.43</v>
      </c>
      <c r="L1642" s="5" t="n">
        <v>100001</v>
      </c>
      <c r="M1642" s="6" t="n">
        <v>24.16087269</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Antero Midstream Corp</t>
        </is>
      </c>
      <c r="C1643" t="inlineStr">
        <is>
          <t>AM UN Equity</t>
        </is>
      </c>
      <c r="D1643" t="inlineStr">
        <is>
          <t>BJBT0Q4</t>
        </is>
      </c>
      <c r="E1643" t="inlineStr">
        <is>
          <t>US03676B1026</t>
        </is>
      </c>
      <c r="F1643" t="inlineStr">
        <is>
          <t>03676B102</t>
        </is>
      </c>
      <c r="G1643" s="1" t="n">
        <v>1009.239220847373</v>
      </c>
      <c r="H1643" s="1" t="n">
        <v>19.35</v>
      </c>
      <c r="I1643" s="2" t="n">
        <v>19528.77892339667</v>
      </c>
      <c r="J1643" s="3" t="n">
        <v>0.008082731069815214</v>
      </c>
      <c r="K1643" s="4" t="n">
        <v>2416111.43</v>
      </c>
      <c r="L1643" s="5" t="n">
        <v>100001</v>
      </c>
      <c r="M1643" s="6" t="n">
        <v>24.16087269</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Interpublic Group of Cos Inc/The</t>
        </is>
      </c>
      <c r="C1644" t="inlineStr">
        <is>
          <t>IPG UN Equity</t>
        </is>
      </c>
      <c r="D1644" t="inlineStr">
        <is>
          <t>2466321</t>
        </is>
      </c>
      <c r="E1644" t="inlineStr">
        <is>
          <t>US4606901001</t>
        </is>
      </c>
      <c r="F1644" t="inlineStr">
        <is>
          <t>460690100</t>
        </is>
      </c>
      <c r="G1644" s="1" t="n">
        <v>712.0824823217052</v>
      </c>
      <c r="H1644" s="1" t="n">
        <v>27.28</v>
      </c>
      <c r="I1644" s="2" t="n">
        <v>19425.61011773612</v>
      </c>
      <c r="J1644" s="3" t="n">
        <v>0.008040030719003766</v>
      </c>
      <c r="K1644" s="4" t="n">
        <v>2416111.43</v>
      </c>
      <c r="L1644" s="5" t="n">
        <v>100001</v>
      </c>
      <c r="M1644" s="6" t="n">
        <v>24.16087269</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Loar Holdings Inc</t>
        </is>
      </c>
      <c r="C1645" t="inlineStr">
        <is>
          <t>LOAR UN Equity</t>
        </is>
      </c>
      <c r="D1645" t="inlineStr">
        <is>
          <t>BLDCK32</t>
        </is>
      </c>
      <c r="E1645" t="inlineStr">
        <is>
          <t>US53947R1059</t>
        </is>
      </c>
      <c r="F1645" t="inlineStr">
        <is>
          <t>53947R105</t>
        </is>
      </c>
      <c r="G1645" s="1" t="n">
        <v>245.7044429408149</v>
      </c>
      <c r="H1645" s="1" t="n">
        <v>79.02</v>
      </c>
      <c r="I1645" s="2" t="n">
        <v>19415.56508118319</v>
      </c>
      <c r="J1645" s="3" t="n">
        <v>0.008035873196950682</v>
      </c>
      <c r="K1645" s="4" t="n">
        <v>2416111.43</v>
      </c>
      <c r="L1645" s="5" t="n">
        <v>100001</v>
      </c>
      <c r="M1645" s="6" t="n">
        <v>24.16087269</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Fox Corp</t>
        </is>
      </c>
      <c r="C1646" t="inlineStr">
        <is>
          <t>FOXA UW Equity</t>
        </is>
      </c>
      <c r="D1646" t="inlineStr">
        <is>
          <t>BJJMGL2</t>
        </is>
      </c>
      <c r="E1646" t="inlineStr">
        <is>
          <t>US35137L1052</t>
        </is>
      </c>
      <c r="F1646" t="inlineStr">
        <is>
          <t>35137L105</t>
        </is>
      </c>
      <c r="G1646" s="1" t="n">
        <v>322.6010074160588</v>
      </c>
      <c r="H1646" s="1" t="n">
        <v>60.16</v>
      </c>
      <c r="I1646" s="2" t="n">
        <v>19407.67660615009</v>
      </c>
      <c r="J1646" s="3" t="n">
        <v>0.008032608250253629</v>
      </c>
      <c r="K1646" s="4" t="n">
        <v>2416111.43</v>
      </c>
      <c r="L1646" s="5" t="n">
        <v>100001</v>
      </c>
      <c r="M1646" s="6" t="n">
        <v>24.16087269</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Arthur J Gallagher &amp; Co</t>
        </is>
      </c>
      <c r="C1647" t="inlineStr">
        <is>
          <t>AJG UN Equity</t>
        </is>
      </c>
      <c r="D1647" t="inlineStr">
        <is>
          <t>2359506</t>
        </is>
      </c>
      <c r="E1647" t="inlineStr">
        <is>
          <t>US3635761097</t>
        </is>
      </c>
      <c r="F1647" t="inlineStr">
        <is>
          <t>363576109</t>
        </is>
      </c>
      <c r="G1647" s="1" t="n">
        <v>63.21604176312819</v>
      </c>
      <c r="H1647" s="1" t="n">
        <v>306.94</v>
      </c>
      <c r="I1647" s="2" t="n">
        <v>19403.53185877456</v>
      </c>
      <c r="J1647" s="3" t="n">
        <v>0.008030892788241378</v>
      </c>
      <c r="K1647" s="4" t="n">
        <v>2416111.43</v>
      </c>
      <c r="L1647" s="5" t="n">
        <v>100001</v>
      </c>
      <c r="M1647" s="6" t="n">
        <v>24.16087269</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Ecolab Inc</t>
        </is>
      </c>
      <c r="C1648" t="inlineStr">
        <is>
          <t>ECL UN Equity</t>
        </is>
      </c>
      <c r="D1648" t="inlineStr">
        <is>
          <t>2304227</t>
        </is>
      </c>
      <c r="E1648" t="inlineStr">
        <is>
          <t>US2788651006</t>
        </is>
      </c>
      <c r="F1648" t="inlineStr">
        <is>
          <t>278865100</t>
        </is>
      </c>
      <c r="G1648" s="1" t="n">
        <v>68.92878751104466</v>
      </c>
      <c r="H1648" s="1" t="n">
        <v>281.35</v>
      </c>
      <c r="I1648" s="2" t="n">
        <v>19393.11436623241</v>
      </c>
      <c r="J1648" s="3" t="n">
        <v>0.008026581111050996</v>
      </c>
      <c r="K1648" s="4" t="n">
        <v>2416111.43</v>
      </c>
      <c r="L1648" s="5" t="n">
        <v>100001</v>
      </c>
      <c r="M1648" s="6" t="n">
        <v>24.16087269</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Omnicom Group Inc</t>
        </is>
      </c>
      <c r="C1649" t="inlineStr">
        <is>
          <t>OMC UN Equity</t>
        </is>
      </c>
      <c r="D1649" t="inlineStr">
        <is>
          <t>2279303</t>
        </is>
      </c>
      <c r="E1649" t="inlineStr">
        <is>
          <t>US6819191064</t>
        </is>
      </c>
      <c r="F1649" t="inlineStr">
        <is>
          <t>681919106</t>
        </is>
      </c>
      <c r="G1649" s="1" t="n">
        <v>243.4118278709273</v>
      </c>
      <c r="H1649" s="1" t="n">
        <v>79.63</v>
      </c>
      <c r="I1649" s="2" t="n">
        <v>19382.88385336194</v>
      </c>
      <c r="J1649" s="3" t="n">
        <v>0.008022346822539529</v>
      </c>
      <c r="K1649" s="4" t="n">
        <v>2416111.43</v>
      </c>
      <c r="L1649" s="5" t="n">
        <v>100001</v>
      </c>
      <c r="M1649" s="6" t="n">
        <v>24.16087269</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Cboe Global Markets Inc</t>
        </is>
      </c>
      <c r="C1650" t="inlineStr">
        <is>
          <t>CBOE UF Equity</t>
        </is>
      </c>
      <c r="D1650" t="inlineStr">
        <is>
          <t>B5834C5</t>
        </is>
      </c>
      <c r="E1650" t="inlineStr">
        <is>
          <t>US12503M1080</t>
        </is>
      </c>
      <c r="F1650" t="inlineStr">
        <is>
          <t>12503M108</t>
        </is>
      </c>
      <c r="G1650" s="1" t="n">
        <v>80.24152744606343</v>
      </c>
      <c r="H1650" s="1" t="n">
        <v>241.26</v>
      </c>
      <c r="I1650" s="2" t="n">
        <v>19359.07091163726</v>
      </c>
      <c r="J1650" s="3" t="n">
        <v>0.008012490927058467</v>
      </c>
      <c r="K1650" s="4" t="n">
        <v>2416111.43</v>
      </c>
      <c r="L1650" s="5" t="n">
        <v>100001</v>
      </c>
      <c r="M1650" s="6" t="n">
        <v>24.16087269</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Assurant Inc</t>
        </is>
      </c>
      <c r="C1651" t="inlineStr">
        <is>
          <t>AIZ UN Equity</t>
        </is>
      </c>
      <c r="D1651" t="inlineStr">
        <is>
          <t>2331430</t>
        </is>
      </c>
      <c r="E1651" t="inlineStr">
        <is>
          <t>US04621X1081</t>
        </is>
      </c>
      <c r="F1651" t="inlineStr">
        <is>
          <t>04621X108</t>
        </is>
      </c>
      <c r="G1651" s="1" t="n">
        <v>88.22809633706507</v>
      </c>
      <c r="H1651" s="1" t="n">
        <v>219.26</v>
      </c>
      <c r="I1651" s="2" t="n">
        <v>19344.89240286488</v>
      </c>
      <c r="J1651" s="3" t="n">
        <v>0.00800662260964714</v>
      </c>
      <c r="K1651" s="4" t="n">
        <v>2416111.43</v>
      </c>
      <c r="L1651" s="5" t="n">
        <v>100001</v>
      </c>
      <c r="M1651" s="6" t="n">
        <v>24.16087269</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Microsoft Corp</t>
        </is>
      </c>
      <c r="C1652" t="inlineStr">
        <is>
          <t>MSFT UW Equity</t>
        </is>
      </c>
      <c r="D1652" t="inlineStr">
        <is>
          <t>2588173</t>
        </is>
      </c>
      <c r="E1652" t="inlineStr">
        <is>
          <t>US5949181045</t>
        </is>
      </c>
      <c r="F1652" t="inlineStr">
        <is>
          <t>594918104</t>
        </is>
      </c>
      <c r="G1652" s="1" t="n">
        <v>36.85096845942164</v>
      </c>
      <c r="H1652" s="1" t="n">
        <v>524.85</v>
      </c>
      <c r="I1652" s="2" t="n">
        <v>19341.23079592745</v>
      </c>
      <c r="J1652" s="3" t="n">
        <v>0.008005107113759007</v>
      </c>
      <c r="K1652" s="4" t="n">
        <v>2416111.43</v>
      </c>
      <c r="L1652" s="5" t="n">
        <v>100001</v>
      </c>
      <c r="M1652" s="6" t="n">
        <v>24.16087269</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Brown &amp; Brown Inc</t>
        </is>
      </c>
      <c r="C1653" t="inlineStr">
        <is>
          <t>BRO UN Equity</t>
        </is>
      </c>
      <c r="D1653" t="inlineStr">
        <is>
          <t>2692687</t>
        </is>
      </c>
      <c r="E1653" t="inlineStr">
        <is>
          <t>US1152361010</t>
        </is>
      </c>
      <c r="F1653" t="inlineStr">
        <is>
          <t>115236101</t>
        </is>
      </c>
      <c r="G1653" s="1" t="n">
        <v>200.9044894439963</v>
      </c>
      <c r="H1653" s="1" t="n">
        <v>95.95999999999999</v>
      </c>
      <c r="I1653" s="2" t="n">
        <v>19278.79480704588</v>
      </c>
      <c r="J1653" s="3" t="n">
        <v>0.007979265594983704</v>
      </c>
      <c r="K1653" s="4" t="n">
        <v>2416111.43</v>
      </c>
      <c r="L1653" s="5" t="n">
        <v>100001</v>
      </c>
      <c r="M1653" s="6" t="n">
        <v>24.16087269</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Sealed Air Corp</t>
        </is>
      </c>
      <c r="C1654" t="inlineStr">
        <is>
          <t>SEE UN Equity</t>
        </is>
      </c>
      <c r="D1654" t="inlineStr">
        <is>
          <t>2232793</t>
        </is>
      </c>
      <c r="E1654" t="inlineStr">
        <is>
          <t>US81211K1007</t>
        </is>
      </c>
      <c r="F1654" t="inlineStr">
        <is>
          <t>81211K100</t>
        </is>
      </c>
      <c r="G1654" s="1" t="n">
        <v>554.3430487427225</v>
      </c>
      <c r="H1654" s="1" t="n">
        <v>34.63</v>
      </c>
      <c r="I1654" s="2" t="n">
        <v>19196.89977796048</v>
      </c>
      <c r="J1654" s="3" t="n">
        <v>0.007945370209171389</v>
      </c>
      <c r="K1654" s="4" t="n">
        <v>2416111.43</v>
      </c>
      <c r="L1654" s="5" t="n">
        <v>100001</v>
      </c>
      <c r="M1654" s="6" t="n">
        <v>24.16087269</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Equinix Inc</t>
        </is>
      </c>
      <c r="C1655" t="inlineStr">
        <is>
          <t>EQIX UW Equity</t>
        </is>
      </c>
      <c r="D1655" t="inlineStr">
        <is>
          <t>BVLZX12</t>
        </is>
      </c>
      <c r="E1655" t="inlineStr">
        <is>
          <t>US29444U7000</t>
        </is>
      </c>
      <c r="F1655" t="inlineStr">
        <is>
          <t>29444U700</t>
        </is>
      </c>
      <c r="G1655" s="1" t="n">
        <v>23.82816318538839</v>
      </c>
      <c r="H1655" s="1" t="n">
        <v>803.62</v>
      </c>
      <c r="I1655" s="2" t="n">
        <v>19148.78849904182</v>
      </c>
      <c r="J1655" s="3" t="n">
        <v>0.007925457518754347</v>
      </c>
      <c r="K1655" s="4" t="n">
        <v>2416111.43</v>
      </c>
      <c r="L1655" s="5" t="n">
        <v>100001</v>
      </c>
      <c r="M1655" s="6" t="n">
        <v>24.16087269</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Allegion plc</t>
        </is>
      </c>
      <c r="C1656" t="inlineStr">
        <is>
          <t>ALLE UN Equity</t>
        </is>
      </c>
      <c r="D1656" t="inlineStr">
        <is>
          <t>BFRT3W7</t>
        </is>
      </c>
      <c r="E1656" t="inlineStr">
        <is>
          <t>IE00BFRT3W74</t>
        </is>
      </c>
      <c r="F1656" t="inlineStr"/>
      <c r="G1656" s="1" t="n">
        <v>107.3770697486666</v>
      </c>
      <c r="H1656" s="1" t="n">
        <v>178.27</v>
      </c>
      <c r="I1656" s="2" t="n">
        <v>19142.1102240948</v>
      </c>
      <c r="J1656" s="3" t="n">
        <v>0.007922693459587167</v>
      </c>
      <c r="K1656" s="4" t="n">
        <v>2416111.43</v>
      </c>
      <c r="L1656" s="5" t="n">
        <v>100001</v>
      </c>
      <c r="M1656" s="6" t="n">
        <v>24.16087269</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Intuit Inc</t>
        </is>
      </c>
      <c r="C1657" t="inlineStr">
        <is>
          <t>INTU UW Equity</t>
        </is>
      </c>
      <c r="D1657" t="inlineStr">
        <is>
          <t>2459020</t>
        </is>
      </c>
      <c r="E1657" t="inlineStr">
        <is>
          <t>US4612021034</t>
        </is>
      </c>
      <c r="F1657" t="inlineStr">
        <is>
          <t>461202103</t>
        </is>
      </c>
      <c r="G1657" s="1" t="n">
        <v>29.08990269004829</v>
      </c>
      <c r="H1657" s="1" t="n">
        <v>657.8</v>
      </c>
      <c r="I1657" s="2" t="n">
        <v>19135.33798951377</v>
      </c>
      <c r="J1657" s="3" t="n">
        <v>0.007919890511636612</v>
      </c>
      <c r="K1657" s="4" t="n">
        <v>2416111.43</v>
      </c>
      <c r="L1657" s="5" t="n">
        <v>100001</v>
      </c>
      <c r="M1657" s="6" t="n">
        <v>24.16087269</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Texas Pacific Land Corp</t>
        </is>
      </c>
      <c r="C1658" t="inlineStr">
        <is>
          <t>TPL UN Equity</t>
        </is>
      </c>
      <c r="D1658" t="inlineStr">
        <is>
          <t>BM99VY2</t>
        </is>
      </c>
      <c r="E1658" t="inlineStr">
        <is>
          <t>US88262P1021</t>
        </is>
      </c>
      <c r="F1658" t="inlineStr">
        <is>
          <t>88262P102</t>
        </is>
      </c>
      <c r="G1658" s="1" t="n">
        <v>20.05098589811468</v>
      </c>
      <c r="H1658" s="1" t="n">
        <v>952.92</v>
      </c>
      <c r="I1658" s="2" t="n">
        <v>19106.98548203144</v>
      </c>
      <c r="J1658" s="3" t="n">
        <v>0.007908155743475555</v>
      </c>
      <c r="K1658" s="4" t="n">
        <v>2416111.43</v>
      </c>
      <c r="L1658" s="5" t="n">
        <v>100001</v>
      </c>
      <c r="M1658" s="6" t="n">
        <v>24.16087269</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Cigna Group/The</t>
        </is>
      </c>
      <c r="C1659" t="inlineStr">
        <is>
          <t>CI UN Equity</t>
        </is>
      </c>
      <c r="D1659" t="inlineStr">
        <is>
          <t>BHJ0775</t>
        </is>
      </c>
      <c r="E1659" t="inlineStr">
        <is>
          <t>US1255231003</t>
        </is>
      </c>
      <c r="F1659" t="inlineStr">
        <is>
          <t>125523100</t>
        </is>
      </c>
      <c r="G1659" s="1" t="n">
        <v>62.06973422818444</v>
      </c>
      <c r="H1659" s="1" t="n">
        <v>306.76</v>
      </c>
      <c r="I1659" s="2" t="n">
        <v>19040.51167183785</v>
      </c>
      <c r="J1659" s="3" t="n">
        <v>0.007880643018123485</v>
      </c>
      <c r="K1659" s="4" t="n">
        <v>2416111.43</v>
      </c>
      <c r="L1659" s="5" t="n">
        <v>100001</v>
      </c>
      <c r="M1659" s="6" t="n">
        <v>24.16087269</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Rollins Inc</t>
        </is>
      </c>
      <c r="C1660" t="inlineStr">
        <is>
          <t>ROL UN Equity</t>
        </is>
      </c>
      <c r="D1660" t="inlineStr">
        <is>
          <t>2747305</t>
        </is>
      </c>
      <c r="E1660" t="inlineStr">
        <is>
          <t>US7757111049</t>
        </is>
      </c>
      <c r="F1660" t="inlineStr">
        <is>
          <t>775711104</t>
        </is>
      </c>
      <c r="G1660" s="1" t="n">
        <v>327.562076091881</v>
      </c>
      <c r="H1660" s="1" t="n">
        <v>58.12</v>
      </c>
      <c r="I1660" s="2" t="n">
        <v>19037.90786246012</v>
      </c>
      <c r="J1660" s="3" t="n">
        <v>0.007879565332158592</v>
      </c>
      <c r="K1660" s="4" t="n">
        <v>2416111.43</v>
      </c>
      <c r="L1660" s="5" t="n">
        <v>100001</v>
      </c>
      <c r="M1660" s="6" t="n">
        <v>24.16087269</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Pentair PLC</t>
        </is>
      </c>
      <c r="C1661" t="inlineStr">
        <is>
          <t>PNR UN Equity</t>
        </is>
      </c>
      <c r="D1661" t="inlineStr">
        <is>
          <t>BLS09M3</t>
        </is>
      </c>
      <c r="E1661" t="inlineStr">
        <is>
          <t>IE00BLS09M33</t>
        </is>
      </c>
      <c r="F1661" t="inlineStr"/>
      <c r="G1661" s="1" t="n">
        <v>169.3716362696416</v>
      </c>
      <c r="H1661" s="1" t="n">
        <v>111.8</v>
      </c>
      <c r="I1661" s="2" t="n">
        <v>18935.74893494593</v>
      </c>
      <c r="J1661" s="3" t="n">
        <v>0.007837282957990861</v>
      </c>
      <c r="K1661" s="4" t="n">
        <v>2416111.43</v>
      </c>
      <c r="L1661" s="5" t="n">
        <v>100001</v>
      </c>
      <c r="M1661" s="6" t="n">
        <v>24.16087269</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Grand Canyon Education Inc</t>
        </is>
      </c>
      <c r="C1662" t="inlineStr">
        <is>
          <t>LOPE UW Equity</t>
        </is>
      </c>
      <c r="D1662" t="inlineStr">
        <is>
          <t>B3F1XM1</t>
        </is>
      </c>
      <c r="E1662" t="inlineStr">
        <is>
          <t>US38526M1062</t>
        </is>
      </c>
      <c r="F1662" t="inlineStr">
        <is>
          <t>38526M106</t>
        </is>
      </c>
      <c r="G1662" s="1" t="n">
        <v>89.63749084724182</v>
      </c>
      <c r="H1662" s="1" t="n">
        <v>211</v>
      </c>
      <c r="I1662" s="2" t="n">
        <v>18913.51056876802</v>
      </c>
      <c r="J1662" s="3" t="n">
        <v>0.007828078760741602</v>
      </c>
      <c r="K1662" s="4" t="n">
        <v>2416111.43</v>
      </c>
      <c r="L1662" s="5" t="n">
        <v>100001</v>
      </c>
      <c r="M1662" s="6" t="n">
        <v>24.16087269</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Adobe Inc</t>
        </is>
      </c>
      <c r="C1663" t="inlineStr">
        <is>
          <t>ADBE UW Equity</t>
        </is>
      </c>
      <c r="D1663" t="inlineStr">
        <is>
          <t>2008154</t>
        </is>
      </c>
      <c r="E1663" t="inlineStr">
        <is>
          <t>US00724F1012</t>
        </is>
      </c>
      <c r="F1663" t="inlineStr">
        <is>
          <t>00724F101</t>
        </is>
      </c>
      <c r="G1663" s="1" t="n">
        <v>53.78249450834509</v>
      </c>
      <c r="H1663" s="1" t="n">
        <v>348.77</v>
      </c>
      <c r="I1663" s="2" t="n">
        <v>18757.72060967552</v>
      </c>
      <c r="J1663" s="3" t="n">
        <v>0.00776359913568867</v>
      </c>
      <c r="K1663" s="4" t="n">
        <v>2416111.43</v>
      </c>
      <c r="L1663" s="5" t="n">
        <v>100001</v>
      </c>
      <c r="M1663" s="6" t="n">
        <v>24.16087269</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General Mills Inc</t>
        </is>
      </c>
      <c r="C1664" t="inlineStr">
        <is>
          <t>GIS UN Equity</t>
        </is>
      </c>
      <c r="D1664" t="inlineStr">
        <is>
          <t>2367026</t>
        </is>
      </c>
      <c r="E1664" t="inlineStr">
        <is>
          <t>US3703341046</t>
        </is>
      </c>
      <c r="F1664" t="inlineStr">
        <is>
          <t>370334104</t>
        </is>
      </c>
      <c r="G1664" s="1" t="n">
        <v>376.439877704811</v>
      </c>
      <c r="H1664" s="1" t="n">
        <v>49.75</v>
      </c>
      <c r="I1664" s="2" t="n">
        <v>18727.88391581435</v>
      </c>
      <c r="J1664" s="3" t="n">
        <v>0.007751250080305421</v>
      </c>
      <c r="K1664" s="4" t="n">
        <v>2416111.43</v>
      </c>
      <c r="L1664" s="5" t="n">
        <v>100001</v>
      </c>
      <c r="M1664" s="6" t="n">
        <v>24.16087269</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Cognizant Technology Solutions Corp</t>
        </is>
      </c>
      <c r="C1665" t="inlineStr">
        <is>
          <t>CTSH UW Equity</t>
        </is>
      </c>
      <c r="D1665" t="inlineStr">
        <is>
          <t>2257019</t>
        </is>
      </c>
      <c r="E1665" t="inlineStr">
        <is>
          <t>US1924461023</t>
        </is>
      </c>
      <c r="F1665" t="inlineStr">
        <is>
          <t>192446102</t>
        </is>
      </c>
      <c r="G1665" s="1" t="n">
        <v>271.6748857816719</v>
      </c>
      <c r="H1665" s="1" t="n">
        <v>68.40000000000001</v>
      </c>
      <c r="I1665" s="2" t="n">
        <v>18582.56218746636</v>
      </c>
      <c r="J1665" s="3" t="n">
        <v>0.007691103132385893</v>
      </c>
      <c r="K1665" s="4" t="n">
        <v>2416111.43</v>
      </c>
      <c r="L1665" s="5" t="n">
        <v>100001</v>
      </c>
      <c r="M1665" s="6" t="n">
        <v>24.16087269</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Primerica Inc</t>
        </is>
      </c>
      <c r="C1666" t="inlineStr">
        <is>
          <t>PRI UN Equity</t>
        </is>
      </c>
      <c r="D1666" t="inlineStr">
        <is>
          <t>B50K3X8</t>
        </is>
      </c>
      <c r="E1666" t="inlineStr">
        <is>
          <t>US74164M1080</t>
        </is>
      </c>
      <c r="F1666" t="inlineStr">
        <is>
          <t>74164M108</t>
        </is>
      </c>
      <c r="G1666" s="1" t="n">
        <v>68.53415704819515</v>
      </c>
      <c r="H1666" s="1" t="n">
        <v>269.82</v>
      </c>
      <c r="I1666" s="2" t="n">
        <v>18491.88625474402</v>
      </c>
      <c r="J1666" s="3" t="n">
        <v>0.007653573434212021</v>
      </c>
      <c r="K1666" s="4" t="n">
        <v>2416111.43</v>
      </c>
      <c r="L1666" s="5" t="n">
        <v>100001</v>
      </c>
      <c r="M1666" s="6" t="n">
        <v>24.16087269</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IDEXX Laboratories Inc</t>
        </is>
      </c>
      <c r="C1667" t="inlineStr">
        <is>
          <t>IDXX UW Equity</t>
        </is>
      </c>
      <c r="D1667" t="inlineStr">
        <is>
          <t>2459202</t>
        </is>
      </c>
      <c r="E1667" t="inlineStr">
        <is>
          <t>US45168D1046</t>
        </is>
      </c>
      <c r="F1667" t="inlineStr">
        <is>
          <t>45168D104</t>
        </is>
      </c>
      <c r="G1667" s="1" t="n">
        <v>29.31540581167657</v>
      </c>
      <c r="H1667" s="1" t="n">
        <v>629.91</v>
      </c>
      <c r="I1667" s="2" t="n">
        <v>18466.06727483319</v>
      </c>
      <c r="J1667" s="3" t="n">
        <v>0.007642887263205896</v>
      </c>
      <c r="K1667" s="4" t="n">
        <v>2416111.43</v>
      </c>
      <c r="L1667" s="5" t="n">
        <v>100001</v>
      </c>
      <c r="M1667" s="6" t="n">
        <v>24.16087269</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Aon PLC</t>
        </is>
      </c>
      <c r="C1668" t="inlineStr">
        <is>
          <t>AON UN Equity</t>
        </is>
      </c>
      <c r="D1668" t="inlineStr">
        <is>
          <t>BLP1HW5</t>
        </is>
      </c>
      <c r="E1668" t="inlineStr">
        <is>
          <t>IE00BLP1HW54</t>
        </is>
      </c>
      <c r="F1668" t="inlineStr"/>
      <c r="G1668" s="1" t="n">
        <v>50.53149117153736</v>
      </c>
      <c r="H1668" s="1" t="n">
        <v>365.38</v>
      </c>
      <c r="I1668" s="2" t="n">
        <v>18463.19624425632</v>
      </c>
      <c r="J1668" s="3" t="n">
        <v>0.007641698977541083</v>
      </c>
      <c r="K1668" s="4" t="n">
        <v>2416111.43</v>
      </c>
      <c r="L1668" s="5" t="n">
        <v>100001</v>
      </c>
      <c r="M1668" s="6" t="n">
        <v>24.16087269</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NetApp Inc</t>
        </is>
      </c>
      <c r="C1669" t="inlineStr">
        <is>
          <t>NTAP UW Equity</t>
        </is>
      </c>
      <c r="D1669" t="inlineStr">
        <is>
          <t>2630643</t>
        </is>
      </c>
      <c r="E1669" t="inlineStr">
        <is>
          <t>US64110D1046</t>
        </is>
      </c>
      <c r="F1669" t="inlineStr">
        <is>
          <t>64110D104</t>
        </is>
      </c>
      <c r="G1669" s="1" t="n">
        <v>151.5568896610074</v>
      </c>
      <c r="H1669" s="1" t="n">
        <v>121.82</v>
      </c>
      <c r="I1669" s="2" t="n">
        <v>18462.66029850392</v>
      </c>
      <c r="J1669" s="3" t="n">
        <v>0.00764147715592071</v>
      </c>
      <c r="K1669" s="4" t="n">
        <v>2416111.43</v>
      </c>
      <c r="L1669" s="5" t="n">
        <v>100001</v>
      </c>
      <c r="M1669" s="6" t="n">
        <v>24.16087269</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Cintas Corp</t>
        </is>
      </c>
      <c r="C1670" t="inlineStr">
        <is>
          <t>CTAS UW Equity</t>
        </is>
      </c>
      <c r="D1670" t="inlineStr">
        <is>
          <t>2197137</t>
        </is>
      </c>
      <c r="E1670" t="inlineStr">
        <is>
          <t>US1729081059</t>
        </is>
      </c>
      <c r="F1670" t="inlineStr">
        <is>
          <t>172908105</t>
        </is>
      </c>
      <c r="G1670" s="1" t="n">
        <v>92.85091033044483</v>
      </c>
      <c r="H1670" s="1" t="n">
        <v>198.81</v>
      </c>
      <c r="I1670" s="2" t="n">
        <v>18459.68948279574</v>
      </c>
      <c r="J1670" s="3" t="n">
        <v>0.007640247570367953</v>
      </c>
      <c r="K1670" s="4" t="n">
        <v>2416111.43</v>
      </c>
      <c r="L1670" s="5" t="n">
        <v>100001</v>
      </c>
      <c r="M1670" s="6" t="n">
        <v>24.16087269</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Stryker Corp</t>
        </is>
      </c>
      <c r="C1671" t="inlineStr">
        <is>
          <t>SYK UN Equity</t>
        </is>
      </c>
      <c r="D1671" t="inlineStr">
        <is>
          <t>2853688</t>
        </is>
      </c>
      <c r="E1671" t="inlineStr">
        <is>
          <t>US8636671013</t>
        </is>
      </c>
      <c r="F1671" t="inlineStr">
        <is>
          <t>863667101</t>
        </is>
      </c>
      <c r="G1671" s="1" t="n">
        <v>49.02813702734882</v>
      </c>
      <c r="H1671" s="1" t="n">
        <v>375.29</v>
      </c>
      <c r="I1671" s="2" t="n">
        <v>18399.76954499374</v>
      </c>
      <c r="J1671" s="3" t="n">
        <v>0.007615447415433874</v>
      </c>
      <c r="K1671" s="4" t="n">
        <v>2416111.43</v>
      </c>
      <c r="L1671" s="5" t="n">
        <v>100001</v>
      </c>
      <c r="M1671" s="6" t="n">
        <v>24.16087269</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Lineage Inc</t>
        </is>
      </c>
      <c r="C1672" t="inlineStr">
        <is>
          <t>LINE UW Equity</t>
        </is>
      </c>
      <c r="D1672" t="inlineStr">
        <is>
          <t>BP5DSY8</t>
        </is>
      </c>
      <c r="E1672" t="inlineStr">
        <is>
          <t>US53566V1061</t>
        </is>
      </c>
      <c r="F1672" t="inlineStr">
        <is>
          <t>53566V106</t>
        </is>
      </c>
      <c r="G1672" s="1" t="n">
        <v>449.6720164535953</v>
      </c>
      <c r="H1672" s="1" t="n">
        <v>40.88</v>
      </c>
      <c r="I1672" s="2" t="n">
        <v>18382.59203262298</v>
      </c>
      <c r="J1672" s="3" t="n">
        <v>0.007608337845834773</v>
      </c>
      <c r="K1672" s="4" t="n">
        <v>2416111.43</v>
      </c>
      <c r="L1672" s="5" t="n">
        <v>100001</v>
      </c>
      <c r="M1672" s="6" t="n">
        <v>24.16087269</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Avery Dennison Corp</t>
        </is>
      </c>
      <c r="C1673" t="inlineStr">
        <is>
          <t>AVY UN Equity</t>
        </is>
      </c>
      <c r="D1673" t="inlineStr">
        <is>
          <t>2066408</t>
        </is>
      </c>
      <c r="E1673" t="inlineStr">
        <is>
          <t>US0536111091</t>
        </is>
      </c>
      <c r="F1673" t="inlineStr">
        <is>
          <t>053611109</t>
        </is>
      </c>
      <c r="G1673" s="1" t="n">
        <v>113.4468621058279</v>
      </c>
      <c r="H1673" s="1" t="n">
        <v>161.96</v>
      </c>
      <c r="I1673" s="2" t="n">
        <v>18373.85378665988</v>
      </c>
      <c r="J1673" s="3" t="n">
        <v>0.007604721188980874</v>
      </c>
      <c r="K1673" s="4" t="n">
        <v>2416111.43</v>
      </c>
      <c r="L1673" s="5" t="n">
        <v>100001</v>
      </c>
      <c r="M1673" s="6" t="n">
        <v>24.16087269</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Yum! Brands Inc</t>
        </is>
      </c>
      <c r="C1674" t="inlineStr">
        <is>
          <t>YUM UN Equity</t>
        </is>
      </c>
      <c r="D1674" t="inlineStr">
        <is>
          <t>2098876</t>
        </is>
      </c>
      <c r="E1674" t="inlineStr">
        <is>
          <t>US9884981013</t>
        </is>
      </c>
      <c r="F1674" t="inlineStr">
        <is>
          <t>988498101</t>
        </is>
      </c>
      <c r="G1674" s="1" t="n">
        <v>125.6991983809645</v>
      </c>
      <c r="H1674" s="1" t="n">
        <v>146.03</v>
      </c>
      <c r="I1674" s="2" t="n">
        <v>18355.85393957224</v>
      </c>
      <c r="J1674" s="3" t="n">
        <v>0.007597271264749674</v>
      </c>
      <c r="K1674" s="4" t="n">
        <v>2416111.43</v>
      </c>
      <c r="L1674" s="5" t="n">
        <v>100001</v>
      </c>
      <c r="M1674" s="6" t="n">
        <v>24.16087269</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Autodesk Inc</t>
        </is>
      </c>
      <c r="C1675" t="inlineStr">
        <is>
          <t>ADSK UW Equity</t>
        </is>
      </c>
      <c r="D1675" t="inlineStr">
        <is>
          <t>2065159</t>
        </is>
      </c>
      <c r="E1675" t="inlineStr">
        <is>
          <t>US0527691069</t>
        </is>
      </c>
      <c r="F1675" t="inlineStr">
        <is>
          <t>052769106</t>
        </is>
      </c>
      <c r="G1675" s="1" t="n">
        <v>58.89389859858613</v>
      </c>
      <c r="H1675" s="1" t="n">
        <v>311.41</v>
      </c>
      <c r="I1675" s="2" t="n">
        <v>18340.14896258571</v>
      </c>
      <c r="J1675" s="3" t="n">
        <v>0.007590771160163629</v>
      </c>
      <c r="K1675" s="4" t="n">
        <v>2416111.43</v>
      </c>
      <c r="L1675" s="5" t="n">
        <v>100001</v>
      </c>
      <c r="M1675" s="6" t="n">
        <v>24.16087269</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Chemed Corp</t>
        </is>
      </c>
      <c r="C1676" t="inlineStr">
        <is>
          <t>CHE UN Equity</t>
        </is>
      </c>
      <c r="D1676" t="inlineStr">
        <is>
          <t>2190084</t>
        </is>
      </c>
      <c r="E1676" t="inlineStr">
        <is>
          <t>US16359R1032</t>
        </is>
      </c>
      <c r="F1676" t="inlineStr">
        <is>
          <t>16359R103</t>
        </is>
      </c>
      <c r="G1676" s="1" t="n">
        <v>42.09391603727917</v>
      </c>
      <c r="H1676" s="1" t="n">
        <v>434.96</v>
      </c>
      <c r="I1676" s="2" t="n">
        <v>18309.16971957495</v>
      </c>
      <c r="J1676" s="3" t="n">
        <v>0.007577949217174535</v>
      </c>
      <c r="K1676" s="4" t="n">
        <v>2416111.43</v>
      </c>
      <c r="L1676" s="5" t="n">
        <v>100001</v>
      </c>
      <c r="M1676" s="6" t="n">
        <v>24.16087269</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SS&amp;C Technologies Holdings Inc</t>
        </is>
      </c>
      <c r="C1677" t="inlineStr">
        <is>
          <t>SSNC UW Equity</t>
        </is>
      </c>
      <c r="D1677" t="inlineStr">
        <is>
          <t>B58YSC6</t>
        </is>
      </c>
      <c r="E1677" t="inlineStr">
        <is>
          <t>US78467J1007</t>
        </is>
      </c>
      <c r="F1677" t="inlineStr">
        <is>
          <t>78467J100</t>
        </is>
      </c>
      <c r="G1677" s="1" t="n">
        <v>210.6574994544195</v>
      </c>
      <c r="H1677" s="1" t="n">
        <v>86.81</v>
      </c>
      <c r="I1677" s="2" t="n">
        <v>18287.17752763816</v>
      </c>
      <c r="J1677" s="3" t="n">
        <v>0.007568846908537722</v>
      </c>
      <c r="K1677" s="4" t="n">
        <v>2416111.43</v>
      </c>
      <c r="L1677" s="5" t="n">
        <v>100001</v>
      </c>
      <c r="M1677" s="6" t="n">
        <v>24.16087269</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East West Bancorp Inc</t>
        </is>
      </c>
      <c r="C1678" t="inlineStr">
        <is>
          <t>EWBC UW Equity</t>
        </is>
      </c>
      <c r="D1678" t="inlineStr">
        <is>
          <t>2487407</t>
        </is>
      </c>
      <c r="E1678" t="inlineStr">
        <is>
          <t>US27579R1041</t>
        </is>
      </c>
      <c r="F1678" t="inlineStr">
        <is>
          <t>27579R104</t>
        </is>
      </c>
      <c r="G1678" s="1" t="n">
        <v>171.7957948271456</v>
      </c>
      <c r="H1678" s="1" t="n">
        <v>106.13</v>
      </c>
      <c r="I1678" s="2" t="n">
        <v>18232.68770500497</v>
      </c>
      <c r="J1678" s="3" t="n">
        <v>0.007546294214172468</v>
      </c>
      <c r="K1678" s="4" t="n">
        <v>2416111.43</v>
      </c>
      <c r="L1678" s="5" t="n">
        <v>100001</v>
      </c>
      <c r="M1678" s="6" t="n">
        <v>24.16087269</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Raymond James Financial Inc</t>
        </is>
      </c>
      <c r="C1679" t="inlineStr">
        <is>
          <t>RJF UN Equity</t>
        </is>
      </c>
      <c r="D1679" t="inlineStr">
        <is>
          <t>2718992</t>
        </is>
      </c>
      <c r="E1679" t="inlineStr">
        <is>
          <t>US7547301090</t>
        </is>
      </c>
      <c r="F1679" t="inlineStr">
        <is>
          <t>754730109</t>
        </is>
      </c>
      <c r="G1679" s="1" t="n">
        <v>110.3649861102413</v>
      </c>
      <c r="H1679" s="1" t="n">
        <v>165.15</v>
      </c>
      <c r="I1679" s="2" t="n">
        <v>18226.77745610636</v>
      </c>
      <c r="J1679" s="3" t="n">
        <v>0.007543848031920597</v>
      </c>
      <c r="K1679" s="4" t="n">
        <v>2416111.43</v>
      </c>
      <c r="L1679" s="5" t="n">
        <v>100001</v>
      </c>
      <c r="M1679" s="6" t="n">
        <v>24.16087269</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Sirius XM Holdings Inc</t>
        </is>
      </c>
      <c r="C1680" t="inlineStr">
        <is>
          <t>SIRI UW Equity</t>
        </is>
      </c>
      <c r="D1680" t="inlineStr">
        <is>
          <t>BQWS627</t>
        </is>
      </c>
      <c r="E1680" t="inlineStr">
        <is>
          <t>US8299331004</t>
        </is>
      </c>
      <c r="F1680" t="inlineStr">
        <is>
          <t>829933100</t>
        </is>
      </c>
      <c r="G1680" s="1" t="n">
        <v>807.2072157952354</v>
      </c>
      <c r="H1680" s="1" t="n">
        <v>22.58</v>
      </c>
      <c r="I1680" s="2" t="n">
        <v>18226.73893265642</v>
      </c>
      <c r="J1680" s="3" t="n">
        <v>0.007543832087519413</v>
      </c>
      <c r="K1680" s="4" t="n">
        <v>2416111.43</v>
      </c>
      <c r="L1680" s="5" t="n">
        <v>100001</v>
      </c>
      <c r="M1680" s="6" t="n">
        <v>24.16087269</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Manhattan Associates Inc</t>
        </is>
      </c>
      <c r="C1681" t="inlineStr">
        <is>
          <t>MANH UW Equity</t>
        </is>
      </c>
      <c r="D1681" t="inlineStr">
        <is>
          <t>2239471</t>
        </is>
      </c>
      <c r="E1681" t="inlineStr">
        <is>
          <t>US5627501092</t>
        </is>
      </c>
      <c r="F1681" t="inlineStr">
        <is>
          <t>562750109</t>
        </is>
      </c>
      <c r="G1681" s="1" t="n">
        <v>86.9502453145048</v>
      </c>
      <c r="H1681" s="1" t="n">
        <v>208.9</v>
      </c>
      <c r="I1681" s="2" t="n">
        <v>18163.90624620005</v>
      </c>
      <c r="J1681" s="3" t="n">
        <v>0.007517826380300701</v>
      </c>
      <c r="K1681" s="4" t="n">
        <v>2416111.43</v>
      </c>
      <c r="L1681" s="5" t="n">
        <v>100001</v>
      </c>
      <c r="M1681" s="6" t="n">
        <v>24.16087269</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Bentley Systems Inc</t>
        </is>
      </c>
      <c r="C1682" t="inlineStr">
        <is>
          <t>BSY UW Equity</t>
        </is>
      </c>
      <c r="D1682" t="inlineStr">
        <is>
          <t>BMC1PR6</t>
        </is>
      </c>
      <c r="E1682" t="inlineStr">
        <is>
          <t>US08265T2087</t>
        </is>
      </c>
      <c r="F1682" t="inlineStr">
        <is>
          <t>08265T208</t>
        </is>
      </c>
      <c r="G1682" s="1" t="n">
        <v>354.9607053697171</v>
      </c>
      <c r="H1682" s="1" t="n">
        <v>50.91</v>
      </c>
      <c r="I1682" s="2" t="n">
        <v>18071.0495103723</v>
      </c>
      <c r="J1682" s="3" t="n">
        <v>0.007479394073464691</v>
      </c>
      <c r="K1682" s="4" t="n">
        <v>2416111.43</v>
      </c>
      <c r="L1682" s="5" t="n">
        <v>100001</v>
      </c>
      <c r="M1682" s="6" t="n">
        <v>24.16087269</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Broadcom Inc</t>
        </is>
      </c>
      <c r="C1683" t="inlineStr">
        <is>
          <t>AVGO UW Equity</t>
        </is>
      </c>
      <c r="D1683" t="inlineStr">
        <is>
          <t>BDZ78H9</t>
        </is>
      </c>
      <c r="E1683" t="inlineStr">
        <is>
          <t>US11135F1012</t>
        </is>
      </c>
      <c r="F1683" t="inlineStr">
        <is>
          <t>11135F101</t>
        </is>
      </c>
      <c r="G1683" s="1" t="n">
        <v>52.22276458374947</v>
      </c>
      <c r="H1683" s="1" t="n">
        <v>345.5</v>
      </c>
      <c r="I1683" s="2" t="n">
        <v>18042.96516368545</v>
      </c>
      <c r="J1683" s="3" t="n">
        <v>0.00746777029389139</v>
      </c>
      <c r="K1683" s="4" t="n">
        <v>2416111.43</v>
      </c>
      <c r="L1683" s="5" t="n">
        <v>100001</v>
      </c>
      <c r="M1683" s="6" t="n">
        <v>24.16087269</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Kraft Heinz Co/The</t>
        </is>
      </c>
      <c r="C1684" t="inlineStr">
        <is>
          <t>KHC UW Equity</t>
        </is>
      </c>
      <c r="D1684" t="inlineStr">
        <is>
          <t>BYRY499</t>
        </is>
      </c>
      <c r="E1684" t="inlineStr">
        <is>
          <t>US5007541064</t>
        </is>
      </c>
      <c r="F1684" t="inlineStr">
        <is>
          <t>500754106</t>
        </is>
      </c>
      <c r="G1684" s="1" t="n">
        <v>719.1670387261938</v>
      </c>
      <c r="H1684" s="1" t="n">
        <v>25.08</v>
      </c>
      <c r="I1684" s="2" t="n">
        <v>18036.70933125294</v>
      </c>
      <c r="J1684" s="3" t="n">
        <v>0.007465181078694263</v>
      </c>
      <c r="K1684" s="4" t="n">
        <v>2416111.43</v>
      </c>
      <c r="L1684" s="5" t="n">
        <v>100001</v>
      </c>
      <c r="M1684" s="6" t="n">
        <v>24.16087269</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Motorola Solutions Inc</t>
        </is>
      </c>
      <c r="C1685" t="inlineStr">
        <is>
          <t>MSI UN Equity</t>
        </is>
      </c>
      <c r="D1685" t="inlineStr">
        <is>
          <t>B5BKPQ4</t>
        </is>
      </c>
      <c r="E1685" t="inlineStr">
        <is>
          <t>US6200763075</t>
        </is>
      </c>
      <c r="F1685" t="inlineStr">
        <is>
          <t>620076307</t>
        </is>
      </c>
      <c r="G1685" s="1" t="n">
        <v>39.01204004169266</v>
      </c>
      <c r="H1685" s="1" t="n">
        <v>462.26</v>
      </c>
      <c r="I1685" s="2" t="n">
        <v>18033.70562967285</v>
      </c>
      <c r="J1685" s="3" t="n">
        <v>0.007463937882067322</v>
      </c>
      <c r="K1685" s="4" t="n">
        <v>2416111.43</v>
      </c>
      <c r="L1685" s="5" t="n">
        <v>100001</v>
      </c>
      <c r="M1685" s="6" t="n">
        <v>24.16087269</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Nasdaq Inc</t>
        </is>
      </c>
      <c r="C1686" t="inlineStr">
        <is>
          <t>NDAQ UW Equity</t>
        </is>
      </c>
      <c r="D1686" t="inlineStr">
        <is>
          <t>2965107</t>
        </is>
      </c>
      <c r="E1686" t="inlineStr">
        <is>
          <t>US6311031081</t>
        </is>
      </c>
      <c r="F1686" t="inlineStr">
        <is>
          <t>631103108</t>
        </is>
      </c>
      <c r="G1686" s="1" t="n">
        <v>200.0212688842855</v>
      </c>
      <c r="H1686" s="1" t="n">
        <v>89.87</v>
      </c>
      <c r="I1686" s="2" t="n">
        <v>17975.91143463074</v>
      </c>
      <c r="J1686" s="3" t="n">
        <v>0.007440017546968328</v>
      </c>
      <c r="K1686" s="4" t="n">
        <v>2416111.43</v>
      </c>
      <c r="L1686" s="5" t="n">
        <v>100001</v>
      </c>
      <c r="M1686" s="6" t="n">
        <v>24.16087269</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Genpact Ltd</t>
        </is>
      </c>
      <c r="C1687" t="inlineStr">
        <is>
          <t>G UN Equity</t>
        </is>
      </c>
      <c r="D1687" t="inlineStr">
        <is>
          <t>B23DBK6</t>
        </is>
      </c>
      <c r="E1687" t="inlineStr">
        <is>
          <t>BMG3922B1072</t>
        </is>
      </c>
      <c r="F1687" t="inlineStr"/>
      <c r="G1687" s="1" t="n">
        <v>441.9485345378267</v>
      </c>
      <c r="H1687" s="1" t="n">
        <v>40.66</v>
      </c>
      <c r="I1687" s="2" t="n">
        <v>17969.62741430803</v>
      </c>
      <c r="J1687" s="3" t="n">
        <v>0.007437416665136189</v>
      </c>
      <c r="K1687" s="4" t="n">
        <v>2416111.43</v>
      </c>
      <c r="L1687" s="5" t="n">
        <v>100001</v>
      </c>
      <c r="M1687" s="6" t="n">
        <v>24.16087269</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CDW Corp/DE</t>
        </is>
      </c>
      <c r="C1688" t="inlineStr">
        <is>
          <t>CDW UW Equity</t>
        </is>
      </c>
      <c r="D1688" t="inlineStr">
        <is>
          <t>BBM5MD6</t>
        </is>
      </c>
      <c r="E1688" t="inlineStr">
        <is>
          <t>US12514G1085</t>
        </is>
      </c>
      <c r="F1688" t="inlineStr">
        <is>
          <t>12514G108</t>
        </is>
      </c>
      <c r="G1688" s="1" t="n">
        <v>114.3864584459457</v>
      </c>
      <c r="H1688" s="1" t="n">
        <v>156.92</v>
      </c>
      <c r="I1688" s="2" t="n">
        <v>17949.5230593378</v>
      </c>
      <c r="J1688" s="3" t="n">
        <v>0.00742909570993495</v>
      </c>
      <c r="K1688" s="4" t="n">
        <v>2416111.43</v>
      </c>
      <c r="L1688" s="5" t="n">
        <v>100001</v>
      </c>
      <c r="M1688" s="6" t="n">
        <v>24.16087269</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Procter &amp; Gamble Co/The</t>
        </is>
      </c>
      <c r="C1689" t="inlineStr">
        <is>
          <t>PG UN Equity</t>
        </is>
      </c>
      <c r="D1689" t="inlineStr">
        <is>
          <t>2704407</t>
        </is>
      </c>
      <c r="E1689" t="inlineStr">
        <is>
          <t>US7427181091</t>
        </is>
      </c>
      <c r="F1689" t="inlineStr">
        <is>
          <t>742718109</t>
        </is>
      </c>
      <c r="G1689" s="1" t="n">
        <v>119.0092724393255</v>
      </c>
      <c r="H1689" s="1" t="n">
        <v>150.69</v>
      </c>
      <c r="I1689" s="2" t="n">
        <v>17933.50726388195</v>
      </c>
      <c r="J1689" s="3" t="n">
        <v>0.007422466961253502</v>
      </c>
      <c r="K1689" s="4" t="n">
        <v>2416111.43</v>
      </c>
      <c r="L1689" s="5" t="n">
        <v>100001</v>
      </c>
      <c r="M1689" s="6" t="n">
        <v>24.16087269</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Edison International</t>
        </is>
      </c>
      <c r="C1690" t="inlineStr">
        <is>
          <t>EIX UN Equity</t>
        </is>
      </c>
      <c r="D1690" t="inlineStr">
        <is>
          <t>2829515</t>
        </is>
      </c>
      <c r="E1690" t="inlineStr">
        <is>
          <t>US2810201077</t>
        </is>
      </c>
      <c r="F1690" t="inlineStr">
        <is>
          <t>281020107</t>
        </is>
      </c>
      <c r="G1690" s="1" t="n">
        <v>334.3835455211365</v>
      </c>
      <c r="H1690" s="1" t="n">
        <v>53.47</v>
      </c>
      <c r="I1690" s="2" t="n">
        <v>17879.48817901517</v>
      </c>
      <c r="J1690" s="3" t="n">
        <v>0.007400109099692958</v>
      </c>
      <c r="K1690" s="4" t="n">
        <v>2416111.43</v>
      </c>
      <c r="L1690" s="5" t="n">
        <v>100001</v>
      </c>
      <c r="M1690" s="6" t="n">
        <v>24.16087269</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Tyler Technologies Inc</t>
        </is>
      </c>
      <c r="C1691" t="inlineStr">
        <is>
          <t>TYL UN Equity</t>
        </is>
      </c>
      <c r="D1691" t="inlineStr">
        <is>
          <t>2909644</t>
        </is>
      </c>
      <c r="E1691" t="inlineStr">
        <is>
          <t>US9022521051</t>
        </is>
      </c>
      <c r="F1691" t="inlineStr">
        <is>
          <t>902252105</t>
        </is>
      </c>
      <c r="G1691" s="1" t="n">
        <v>34.48318568232468</v>
      </c>
      <c r="H1691" s="1" t="n">
        <v>517.5700000000001</v>
      </c>
      <c r="I1691" s="2" t="n">
        <v>17847.46241360079</v>
      </c>
      <c r="J1691" s="3" t="n">
        <v>0.007386854013434633</v>
      </c>
      <c r="K1691" s="4" t="n">
        <v>2416111.43</v>
      </c>
      <c r="L1691" s="5" t="n">
        <v>100001</v>
      </c>
      <c r="M1691" s="6" t="n">
        <v>24.16087269</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Meta Platforms Inc</t>
        </is>
      </c>
      <c r="C1692" t="inlineStr">
        <is>
          <t>META UW Equity</t>
        </is>
      </c>
      <c r="D1692" t="inlineStr">
        <is>
          <t>B7TL820</t>
        </is>
      </c>
      <c r="E1692" t="inlineStr">
        <is>
          <t>US30303M1027</t>
        </is>
      </c>
      <c r="F1692" t="inlineStr">
        <is>
          <t>30303M102</t>
        </is>
      </c>
      <c r="G1692" s="1" t="n">
        <v>24.86171915951802</v>
      </c>
      <c r="H1692" s="1" t="n">
        <v>717.84</v>
      </c>
      <c r="I1692" s="2" t="n">
        <v>17846.73648146842</v>
      </c>
      <c r="J1692" s="3" t="n">
        <v>0.007386553558694275</v>
      </c>
      <c r="K1692" s="4" t="n">
        <v>2416111.43</v>
      </c>
      <c r="L1692" s="5" t="n">
        <v>100001</v>
      </c>
      <c r="M1692" s="6" t="n">
        <v>24.16087269</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SLM Corp</t>
        </is>
      </c>
      <c r="C1693" t="inlineStr">
        <is>
          <t>SLM UW Equity</t>
        </is>
      </c>
      <c r="D1693" t="inlineStr">
        <is>
          <t>2101967</t>
        </is>
      </c>
      <c r="E1693" t="inlineStr">
        <is>
          <t>US78442P1066</t>
        </is>
      </c>
      <c r="F1693" t="inlineStr">
        <is>
          <t>78442P106</t>
        </is>
      </c>
      <c r="G1693" s="1" t="n">
        <v>668.0342058969811</v>
      </c>
      <c r="H1693" s="1" t="n">
        <v>26.57</v>
      </c>
      <c r="I1693" s="2" t="n">
        <v>17749.66885068278</v>
      </c>
      <c r="J1693" s="3" t="n">
        <v>0.007346378412142516</v>
      </c>
      <c r="K1693" s="4" t="n">
        <v>2416111.43</v>
      </c>
      <c r="L1693" s="5" t="n">
        <v>100001</v>
      </c>
      <c r="M1693" s="6" t="n">
        <v>24.16087269</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Fiserv Inc</t>
        </is>
      </c>
      <c r="C1694" t="inlineStr">
        <is>
          <t>FI UN Equity</t>
        </is>
      </c>
      <c r="D1694" t="inlineStr">
        <is>
          <t>2342034</t>
        </is>
      </c>
      <c r="E1694" t="inlineStr">
        <is>
          <t>US3377381088</t>
        </is>
      </c>
      <c r="F1694" t="inlineStr">
        <is>
          <t>337738108</t>
        </is>
      </c>
      <c r="G1694" s="1" t="n">
        <v>139.9058950435462</v>
      </c>
      <c r="H1694" s="1" t="n">
        <v>126.51</v>
      </c>
      <c r="I1694" s="2" t="n">
        <v>17699.49478195903</v>
      </c>
      <c r="J1694" s="3" t="n">
        <v>0.007325611957375256</v>
      </c>
      <c r="K1694" s="4" t="n">
        <v>2416111.43</v>
      </c>
      <c r="L1694" s="5" t="n">
        <v>100001</v>
      </c>
      <c r="M1694" s="6" t="n">
        <v>24.16087269</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Broadridge Financial Solutions Inc</t>
        </is>
      </c>
      <c r="C1695" t="inlineStr">
        <is>
          <t>BR UN Equity</t>
        </is>
      </c>
      <c r="D1695" t="inlineStr">
        <is>
          <t>B1VP7R6</t>
        </is>
      </c>
      <c r="E1695" t="inlineStr">
        <is>
          <t>US11133T1034</t>
        </is>
      </c>
      <c r="F1695" t="inlineStr">
        <is>
          <t>11133T103</t>
        </is>
      </c>
      <c r="G1695" s="1" t="n">
        <v>74.56636555175169</v>
      </c>
      <c r="H1695" s="1" t="n">
        <v>236.6</v>
      </c>
      <c r="I1695" s="2" t="n">
        <v>17642.40208954445</v>
      </c>
      <c r="J1695" s="3" t="n">
        <v>0.007301981965932941</v>
      </c>
      <c r="K1695" s="4" t="n">
        <v>2416111.43</v>
      </c>
      <c r="L1695" s="5" t="n">
        <v>100001</v>
      </c>
      <c r="M1695" s="6" t="n">
        <v>24.16087269</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Allison Transmission Holdings Inc</t>
        </is>
      </c>
      <c r="C1696" t="inlineStr">
        <is>
          <t>ALSN UN Equity</t>
        </is>
      </c>
      <c r="D1696" t="inlineStr">
        <is>
          <t>B4PZ892</t>
        </is>
      </c>
      <c r="E1696" t="inlineStr">
        <is>
          <t>US01973R1014</t>
        </is>
      </c>
      <c r="F1696" t="inlineStr">
        <is>
          <t>01973R101</t>
        </is>
      </c>
      <c r="G1696" s="1" t="n">
        <v>212.5554840614575</v>
      </c>
      <c r="H1696" s="1" t="n">
        <v>82.91</v>
      </c>
      <c r="I1696" s="2" t="n">
        <v>17622.97518353544</v>
      </c>
      <c r="J1696" s="3" t="n">
        <v>0.007293941398859836</v>
      </c>
      <c r="K1696" s="4" t="n">
        <v>2416111.43</v>
      </c>
      <c r="L1696" s="5" t="n">
        <v>100001</v>
      </c>
      <c r="M1696" s="6" t="n">
        <v>24.16087269</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Sherwin-Williams Co/The</t>
        </is>
      </c>
      <c r="C1697" t="inlineStr">
        <is>
          <t>SHW UN Equity</t>
        </is>
      </c>
      <c r="D1697" t="inlineStr">
        <is>
          <t>2804211</t>
        </is>
      </c>
      <c r="E1697" t="inlineStr">
        <is>
          <t>US8243481061</t>
        </is>
      </c>
      <c r="F1697" t="inlineStr">
        <is>
          <t>824348106</t>
        </is>
      </c>
      <c r="G1697" s="1" t="n">
        <v>52.18518073014476</v>
      </c>
      <c r="H1697" s="1" t="n">
        <v>337.57</v>
      </c>
      <c r="I1697" s="2" t="n">
        <v>17616.15145907497</v>
      </c>
      <c r="J1697" s="3" t="n">
        <v>0.00729111713985599</v>
      </c>
      <c r="K1697" s="4" t="n">
        <v>2416111.43</v>
      </c>
      <c r="L1697" s="5" t="n">
        <v>100001</v>
      </c>
      <c r="M1697" s="6" t="n">
        <v>24.16087269</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O'Reilly Automotive Inc</t>
        </is>
      </c>
      <c r="C1698" t="inlineStr">
        <is>
          <t>ORLY UW Equity</t>
        </is>
      </c>
      <c r="D1698" t="inlineStr">
        <is>
          <t>B65LWX6</t>
        </is>
      </c>
      <c r="E1698" t="inlineStr">
        <is>
          <t>US67103H1077</t>
        </is>
      </c>
      <c r="F1698" t="inlineStr">
        <is>
          <t>67103H107</t>
        </is>
      </c>
      <c r="G1698" s="1" t="n">
        <v>174.8025031155227</v>
      </c>
      <c r="H1698" s="1" t="n">
        <v>100.76</v>
      </c>
      <c r="I1698" s="2" t="n">
        <v>17613.10021392007</v>
      </c>
      <c r="J1698" s="3" t="n">
        <v>0.007289854265504663</v>
      </c>
      <c r="K1698" s="4" t="n">
        <v>2416111.43</v>
      </c>
      <c r="L1698" s="5" t="n">
        <v>100001</v>
      </c>
      <c r="M1698" s="6" t="n">
        <v>24.16087269</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Paychex Inc</t>
        </is>
      </c>
      <c r="C1699" t="inlineStr">
        <is>
          <t>PAYX UW Equity</t>
        </is>
      </c>
      <c r="D1699" t="inlineStr">
        <is>
          <t>2674458</t>
        </is>
      </c>
      <c r="E1699" t="inlineStr">
        <is>
          <t>US7043261079</t>
        </is>
      </c>
      <c r="F1699" t="inlineStr">
        <is>
          <t>704326107</t>
        </is>
      </c>
      <c r="G1699" s="1" t="n">
        <v>139.0790502642425</v>
      </c>
      <c r="H1699" s="1" t="n">
        <v>126.59</v>
      </c>
      <c r="I1699" s="2" t="n">
        <v>17606.01697295046</v>
      </c>
      <c r="J1699" s="3" t="n">
        <v>0.007286922595681135</v>
      </c>
      <c r="K1699" s="4" t="n">
        <v>2416111.43</v>
      </c>
      <c r="L1699" s="5" t="n">
        <v>100001</v>
      </c>
      <c r="M1699" s="6" t="n">
        <v>24.16087269</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Masco Corp</t>
        </is>
      </c>
      <c r="C1700" t="inlineStr">
        <is>
          <t>MAS UN Equity</t>
        </is>
      </c>
      <c r="D1700" t="inlineStr">
        <is>
          <t>2570200</t>
        </is>
      </c>
      <c r="E1700" t="inlineStr">
        <is>
          <t>US5745991068</t>
        </is>
      </c>
      <c r="F1700" t="inlineStr">
        <is>
          <t>574599106</t>
        </is>
      </c>
      <c r="G1700" s="1" t="n">
        <v>255.2131579028074</v>
      </c>
      <c r="H1700" s="1" t="n">
        <v>68.81</v>
      </c>
      <c r="I1700" s="2" t="n">
        <v>17561.21739529217</v>
      </c>
      <c r="J1700" s="3" t="n">
        <v>0.007268380579322938</v>
      </c>
      <c r="K1700" s="4" t="n">
        <v>2416111.43</v>
      </c>
      <c r="L1700" s="5" t="n">
        <v>100001</v>
      </c>
      <c r="M1700" s="6" t="n">
        <v>24.16087269</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Vontier Corp</t>
        </is>
      </c>
      <c r="C1701" t="inlineStr">
        <is>
          <t>VNT UN Equity</t>
        </is>
      </c>
      <c r="D1701" t="inlineStr">
        <is>
          <t>BH4GV32</t>
        </is>
      </c>
      <c r="E1701" t="inlineStr">
        <is>
          <t>US9288811014</t>
        </is>
      </c>
      <c r="F1701" t="inlineStr">
        <is>
          <t>928881101</t>
        </is>
      </c>
      <c r="G1701" s="1" t="n">
        <v>438.5471957866001</v>
      </c>
      <c r="H1701" s="1" t="n">
        <v>39.96</v>
      </c>
      <c r="I1701" s="2" t="n">
        <v>17524.34594363254</v>
      </c>
      <c r="J1701" s="3" t="n">
        <v>0.007253119920728382</v>
      </c>
      <c r="K1701" s="4" t="n">
        <v>2416111.43</v>
      </c>
      <c r="L1701" s="5" t="n">
        <v>100001</v>
      </c>
      <c r="M1701" s="6" t="n">
        <v>24.16087269</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GoDaddy Inc</t>
        </is>
      </c>
      <c r="C1702" t="inlineStr">
        <is>
          <t>GDDY UN Equity</t>
        </is>
      </c>
      <c r="D1702" t="inlineStr">
        <is>
          <t>BWFRFC6</t>
        </is>
      </c>
      <c r="E1702" t="inlineStr">
        <is>
          <t>US3802371076</t>
        </is>
      </c>
      <c r="F1702" t="inlineStr">
        <is>
          <t>380237107</t>
        </is>
      </c>
      <c r="G1702" s="1" t="n">
        <v>129.5139595218429</v>
      </c>
      <c r="H1702" s="1" t="n">
        <v>135.3</v>
      </c>
      <c r="I1702" s="2" t="n">
        <v>17523.23872330535</v>
      </c>
      <c r="J1702" s="3" t="n">
        <v>0.007252661655305088</v>
      </c>
      <c r="K1702" s="4" t="n">
        <v>2416111.43</v>
      </c>
      <c r="L1702" s="5" t="n">
        <v>100001</v>
      </c>
      <c r="M1702" s="6" t="n">
        <v>24.16087269</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AutoZone Inc</t>
        </is>
      </c>
      <c r="C1703" t="inlineStr">
        <is>
          <t>AZO UN Equity</t>
        </is>
      </c>
      <c r="D1703" t="inlineStr">
        <is>
          <t>2065955</t>
        </is>
      </c>
      <c r="E1703" t="inlineStr">
        <is>
          <t>US0533321024</t>
        </is>
      </c>
      <c r="F1703" t="inlineStr">
        <is>
          <t>053332102</t>
        </is>
      </c>
      <c r="G1703" s="1" t="n">
        <v>4.340935091344416</v>
      </c>
      <c r="H1703" s="1" t="n">
        <v>4027.76</v>
      </c>
      <c r="I1703" s="2" t="n">
        <v>17484.24472351338</v>
      </c>
      <c r="J1703" s="3" t="n">
        <v>0.007236522499094085</v>
      </c>
      <c r="K1703" s="4" t="n">
        <v>2416111.43</v>
      </c>
      <c r="L1703" s="5" t="n">
        <v>100001</v>
      </c>
      <c r="M1703" s="6" t="n">
        <v>24.16087269</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Verisk Analytics Inc</t>
        </is>
      </c>
      <c r="C1704" t="inlineStr">
        <is>
          <t>VRSK UW Equity</t>
        </is>
      </c>
      <c r="D1704" t="inlineStr">
        <is>
          <t>B4P9W92</t>
        </is>
      </c>
      <c r="E1704" t="inlineStr">
        <is>
          <t>US92345Y1064</t>
        </is>
      </c>
      <c r="F1704" t="inlineStr">
        <is>
          <t>92345Y106</t>
        </is>
      </c>
      <c r="G1704" s="1" t="n">
        <v>71.67240882418874</v>
      </c>
      <c r="H1704" s="1" t="n">
        <v>243.48</v>
      </c>
      <c r="I1704" s="2" t="n">
        <v>17450.79810051348</v>
      </c>
      <c r="J1704" s="3" t="n">
        <v>0.007222679336653556</v>
      </c>
      <c r="K1704" s="4" t="n">
        <v>2416111.43</v>
      </c>
      <c r="L1704" s="5" t="n">
        <v>100001</v>
      </c>
      <c r="M1704" s="6" t="n">
        <v>24.16087269</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Pool Corp</t>
        </is>
      </c>
      <c r="C1705" t="inlineStr">
        <is>
          <t>POOL UW Equity</t>
        </is>
      </c>
      <c r="D1705" t="inlineStr">
        <is>
          <t>2781585</t>
        </is>
      </c>
      <c r="E1705" t="inlineStr">
        <is>
          <t>US73278L1052</t>
        </is>
      </c>
      <c r="F1705" t="inlineStr">
        <is>
          <t>73278L105</t>
        </is>
      </c>
      <c r="G1705" s="1" t="n">
        <v>57.65363142963059</v>
      </c>
      <c r="H1705" s="1" t="n">
        <v>301.72</v>
      </c>
      <c r="I1705" s="2" t="n">
        <v>17395.25367494814</v>
      </c>
      <c r="J1705" s="3" t="n">
        <v>0.007199690154583699</v>
      </c>
      <c r="K1705" s="4" t="n">
        <v>2416111.43</v>
      </c>
      <c r="L1705" s="5" t="n">
        <v>100001</v>
      </c>
      <c r="M1705" s="6" t="n">
        <v>24.16087269</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Intercontinental Exchange Inc</t>
        </is>
      </c>
      <c r="C1706" t="inlineStr">
        <is>
          <t>ICE UN Equity</t>
        </is>
      </c>
      <c r="D1706" t="inlineStr">
        <is>
          <t>BFSSDS9</t>
        </is>
      </c>
      <c r="E1706" t="inlineStr">
        <is>
          <t>US45866F1049</t>
        </is>
      </c>
      <c r="F1706" t="inlineStr">
        <is>
          <t>45866F104</t>
        </is>
      </c>
      <c r="G1706" s="1" t="n">
        <v>108.0159952599467</v>
      </c>
      <c r="H1706" s="1" t="n">
        <v>159.37</v>
      </c>
      <c r="I1706" s="2" t="n">
        <v>17214.50916457771</v>
      </c>
      <c r="J1706" s="3" t="n">
        <v>0.007124882135331693</v>
      </c>
      <c r="K1706" s="4" t="n">
        <v>2416111.43</v>
      </c>
      <c r="L1706" s="5" t="n">
        <v>100001</v>
      </c>
      <c r="M1706" s="6" t="n">
        <v>24.16087269</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Domino's Pizza Inc</t>
        </is>
      </c>
      <c r="C1707" t="inlineStr">
        <is>
          <t>DPZ UW Equity</t>
        </is>
      </c>
      <c r="D1707" t="inlineStr">
        <is>
          <t>B01SD70</t>
        </is>
      </c>
      <c r="E1707" t="inlineStr">
        <is>
          <t>US25754A2015</t>
        </is>
      </c>
      <c r="F1707" t="inlineStr">
        <is>
          <t>25754A201</t>
        </is>
      </c>
      <c r="G1707" s="1" t="n">
        <v>41.56774208681319</v>
      </c>
      <c r="H1707" s="1" t="n">
        <v>413.5</v>
      </c>
      <c r="I1707" s="2" t="n">
        <v>17188.26135289725</v>
      </c>
      <c r="J1707" s="3" t="n">
        <v>0.007114018475918244</v>
      </c>
      <c r="K1707" s="4" t="n">
        <v>2416111.43</v>
      </c>
      <c r="L1707" s="5" t="n">
        <v>100001</v>
      </c>
      <c r="M1707" s="6" t="n">
        <v>24.16087269</v>
      </c>
      <c r="N1707" s="7" t="inlineStr">
        <is>
          <t> </t>
        </is>
      </c>
      <c r="O1707" s="7" t="inlineStr"/>
      <c r="P1707" s="8" t="inlineStr">
        <is>
          <t> </t>
        </is>
      </c>
      <c r="Q1707" s="7" t="inlineStr">
        <is>
          <t> </t>
        </is>
      </c>
      <c r="R1707" s="8" t="inlineStr">
        <is>
          <t> </t>
        </is>
      </c>
      <c r="S1707" s="7" t="inlineStr">
        <is>
          <t> </t>
        </is>
      </c>
      <c r="AB1707" s="8" t="inlineStr">
        <is>
          <t>UQUATUB01</t>
        </is>
      </c>
    </row>
    <row r="1708">
      <c r="A1708" t="inlineStr">
        <is>
          <t>PCR</t>
        </is>
      </c>
      <c r="B1708" t="inlineStr">
        <is>
          <t>Home Depot Inc/The</t>
        </is>
      </c>
      <c r="C1708" t="inlineStr">
        <is>
          <t>HD UN Equity</t>
        </is>
      </c>
      <c r="D1708" t="inlineStr">
        <is>
          <t>2434209</t>
        </is>
      </c>
      <c r="E1708" t="inlineStr">
        <is>
          <t>US4370761029</t>
        </is>
      </c>
      <c r="F1708" t="inlineStr">
        <is>
          <t>437076102</t>
        </is>
      </c>
      <c r="G1708" s="1" t="n">
        <v>44.46169881437613</v>
      </c>
      <c r="H1708" s="1" t="n">
        <v>383.79</v>
      </c>
      <c r="I1708" s="2" t="n">
        <v>17063.95538796942</v>
      </c>
      <c r="J1708" s="3" t="n">
        <v>0.007062569704398699</v>
      </c>
      <c r="K1708" s="4" t="n">
        <v>2416111.43</v>
      </c>
      <c r="L1708" s="5" t="n">
        <v>100001</v>
      </c>
      <c r="M1708" s="6" t="n">
        <v>24.16087269</v>
      </c>
      <c r="N1708" s="7" t="inlineStr">
        <is>
          <t> </t>
        </is>
      </c>
      <c r="O1708" s="7" t="inlineStr"/>
      <c r="P1708" s="8" t="inlineStr">
        <is>
          <t> </t>
        </is>
      </c>
      <c r="Q1708" s="7" t="inlineStr">
        <is>
          <t> </t>
        </is>
      </c>
      <c r="R1708" s="8" t="inlineStr">
        <is>
          <t> </t>
        </is>
      </c>
      <c r="S1708" s="7" t="inlineStr">
        <is>
          <t> </t>
        </is>
      </c>
      <c r="AB1708" s="8" t="inlineStr">
        <is>
          <t>UQUATUB01</t>
        </is>
      </c>
    </row>
    <row r="1709">
      <c r="A1709" t="inlineStr">
        <is>
          <t>PCR</t>
        </is>
      </c>
      <c r="B1709" t="inlineStr">
        <is>
          <t>Match Group Inc</t>
        </is>
      </c>
      <c r="C1709" t="inlineStr">
        <is>
          <t>MTCH UW Equity</t>
        </is>
      </c>
      <c r="D1709" t="inlineStr">
        <is>
          <t>BK80XH9</t>
        </is>
      </c>
      <c r="E1709" t="inlineStr">
        <is>
          <t>US57667L1070</t>
        </is>
      </c>
      <c r="F1709" t="inlineStr">
        <is>
          <t>57667L107</t>
        </is>
      </c>
      <c r="G1709" s="1" t="n">
        <v>497.798140994431</v>
      </c>
      <c r="H1709" s="1" t="n">
        <v>33.21</v>
      </c>
      <c r="I1709" s="2" t="n">
        <v>16531.87626242506</v>
      </c>
      <c r="J1709" s="3" t="n">
        <v>0.006842348435239618</v>
      </c>
      <c r="K1709" s="4" t="n">
        <v>2416111.43</v>
      </c>
      <c r="L1709" s="5" t="n">
        <v>100001</v>
      </c>
      <c r="M1709" s="6" t="n">
        <v>24.16087269</v>
      </c>
      <c r="N1709" s="7" t="inlineStr">
        <is>
          <t> </t>
        </is>
      </c>
      <c r="O1709" s="7" t="inlineStr"/>
      <c r="P1709" s="8" t="inlineStr">
        <is>
          <t> </t>
        </is>
      </c>
      <c r="Q1709" s="7" t="inlineStr">
        <is>
          <t> </t>
        </is>
      </c>
      <c r="R1709" s="8" t="inlineStr">
        <is>
          <t> </t>
        </is>
      </c>
      <c r="S1709" s="7" t="inlineStr">
        <is>
          <t> </t>
        </is>
      </c>
      <c r="AB1709" s="8" t="inlineStr">
        <is>
          <t>UQUATUB01</t>
        </is>
      </c>
    </row>
    <row r="1710">
      <c r="A1710" t="inlineStr">
        <is>
          <t>PCR</t>
        </is>
      </c>
      <c r="B1710" t="inlineStr">
        <is>
          <t>XP Inc</t>
        </is>
      </c>
      <c r="C1710" t="inlineStr">
        <is>
          <t>XP UW Equity</t>
        </is>
      </c>
      <c r="D1710" t="inlineStr">
        <is>
          <t>BK4Y052</t>
        </is>
      </c>
      <c r="E1710" t="inlineStr">
        <is>
          <t>KYG982391099</t>
        </is>
      </c>
      <c r="F1710" t="inlineStr"/>
      <c r="G1710" s="1" t="n">
        <v>995.8593689640949</v>
      </c>
      <c r="H1710" s="1" t="n">
        <v>16.21</v>
      </c>
      <c r="I1710" s="2" t="n">
        <v>16142.88037090798</v>
      </c>
      <c r="J1710" s="3" t="n">
        <v>0.006681347627624931</v>
      </c>
      <c r="K1710" s="4" t="n">
        <v>2416111.43</v>
      </c>
      <c r="L1710" s="5" t="n">
        <v>100001</v>
      </c>
      <c r="M1710" s="6" t="n">
        <v>24.16087269</v>
      </c>
      <c r="N1710" s="7" t="inlineStr">
        <is>
          <t> </t>
        </is>
      </c>
      <c r="O1710" s="7" t="inlineStr"/>
      <c r="P1710" s="8" t="inlineStr">
        <is>
          <t> </t>
        </is>
      </c>
      <c r="Q1710" s="7" t="inlineStr">
        <is>
          <t> </t>
        </is>
      </c>
      <c r="R1710" s="8" t="inlineStr">
        <is>
          <t> </t>
        </is>
      </c>
      <c r="S1710" s="7" t="inlineStr">
        <is>
          <t> </t>
        </is>
      </c>
      <c r="AB1710" s="8" t="inlineStr">
        <is>
          <t>UQUATUB01</t>
        </is>
      </c>
    </row>
    <row r="1711">
      <c r="A1711" t="inlineStr">
        <is>
          <t>PCR</t>
        </is>
      </c>
      <c r="B1711" t="inlineStr">
        <is>
          <t>Deckers Outdoor Corp</t>
        </is>
      </c>
      <c r="C1711" t="inlineStr">
        <is>
          <t>DECK UN Equity</t>
        </is>
      </c>
      <c r="D1711" t="inlineStr">
        <is>
          <t>2267278</t>
        </is>
      </c>
      <c r="E1711" t="inlineStr">
        <is>
          <t>US2435371073</t>
        </is>
      </c>
      <c r="F1711" t="inlineStr">
        <is>
          <t>243537107</t>
        </is>
      </c>
      <c r="G1711" s="1" t="n">
        <v>158.5850702850888</v>
      </c>
      <c r="H1711" s="1" t="n">
        <v>101.58</v>
      </c>
      <c r="I1711" s="2" t="n">
        <v>16109.07143955932</v>
      </c>
      <c r="J1711" s="3" t="n">
        <v>0.006667354510035707</v>
      </c>
      <c r="K1711" s="4" t="n">
        <v>2416111.43</v>
      </c>
      <c r="L1711" s="5" t="n">
        <v>100001</v>
      </c>
      <c r="M1711" s="6" t="n">
        <v>24.16087269</v>
      </c>
      <c r="N1711" s="7" t="inlineStr">
        <is>
          <t> </t>
        </is>
      </c>
      <c r="O1711" s="7" t="inlineStr"/>
      <c r="P1711" s="8" t="inlineStr">
        <is>
          <t> </t>
        </is>
      </c>
      <c r="Q1711" s="7" t="inlineStr">
        <is>
          <t> </t>
        </is>
      </c>
      <c r="R1711" s="8" t="inlineStr">
        <is>
          <t> </t>
        </is>
      </c>
      <c r="S1711" s="7" t="inlineStr">
        <is>
          <t> </t>
        </is>
      </c>
      <c r="AB1711" s="8" t="inlineStr">
        <is>
          <t>UQUATUB01</t>
        </is>
      </c>
    </row>
    <row r="1712">
      <c r="A1712" t="inlineStr">
        <is>
          <t>PCR</t>
        </is>
      </c>
      <c r="B1712" t="inlineStr">
        <is>
          <t>Kenvue Inc</t>
        </is>
      </c>
      <c r="C1712" t="inlineStr">
        <is>
          <t>KVUE UN Equity</t>
        </is>
      </c>
      <c r="D1712" t="inlineStr">
        <is>
          <t>BQ84ZQ6</t>
        </is>
      </c>
      <c r="E1712" t="inlineStr">
        <is>
          <t>US49177J1025</t>
        </is>
      </c>
      <c r="F1712" t="inlineStr">
        <is>
          <t>49177J102</t>
        </is>
      </c>
      <c r="G1712" s="1" t="n">
        <v>989.5640734853055</v>
      </c>
      <c r="H1712" s="1" t="n">
        <v>16.08</v>
      </c>
      <c r="I1712" s="2" t="n">
        <v>15912.19030164371</v>
      </c>
      <c r="J1712" s="3" t="n">
        <v>0.006585867731126834</v>
      </c>
      <c r="K1712" s="4" t="n">
        <v>2416111.43</v>
      </c>
      <c r="L1712" s="5" t="n">
        <v>100001</v>
      </c>
      <c r="M1712" s="6" t="n">
        <v>24.16087269</v>
      </c>
      <c r="N1712" s="7" t="inlineStr">
        <is>
          <t> </t>
        </is>
      </c>
      <c r="O1712" s="7" t="inlineStr"/>
      <c r="P1712" s="8" t="inlineStr">
        <is>
          <t> </t>
        </is>
      </c>
      <c r="Q1712" s="7" t="inlineStr">
        <is>
          <t> </t>
        </is>
      </c>
      <c r="R1712" s="8" t="inlineStr">
        <is>
          <t> </t>
        </is>
      </c>
      <c r="S1712" s="7" t="inlineStr">
        <is>
          <t> </t>
        </is>
      </c>
      <c r="AB1712" s="8" t="inlineStr">
        <is>
          <t>UQUATUB01</t>
        </is>
      </c>
    </row>
    <row r="1713">
      <c r="A1713" t="inlineStr">
        <is>
          <t>PCR</t>
        </is>
      </c>
      <c r="B1713" t="inlineStr">
        <is>
          <t>Alphabet Inc</t>
        </is>
      </c>
      <c r="C1713" t="inlineStr">
        <is>
          <t>GOOG UW Equity</t>
        </is>
      </c>
      <c r="D1713" t="inlineStr">
        <is>
          <t>BYY88Y7</t>
        </is>
      </c>
      <c r="E1713" t="inlineStr">
        <is>
          <t>US02079K1079</t>
        </is>
      </c>
      <c r="F1713" t="inlineStr">
        <is>
          <t>02079K107</t>
        </is>
      </c>
      <c r="G1713" s="1" t="n">
        <v>38.91808040768088</v>
      </c>
      <c r="H1713" s="1" t="n">
        <v>245.46</v>
      </c>
      <c r="I1713" s="2" t="n">
        <v>9552.832016869352</v>
      </c>
      <c r="J1713" s="3" t="n">
        <v>0.003953804405813085</v>
      </c>
      <c r="K1713" s="4" t="n">
        <v>2416111.43</v>
      </c>
      <c r="L1713" s="5" t="n">
        <v>100001</v>
      </c>
      <c r="M1713" s="6" t="n">
        <v>24.16087269</v>
      </c>
      <c r="N1713" s="7" t="inlineStr">
        <is>
          <t> </t>
        </is>
      </c>
      <c r="O1713" s="7" t="inlineStr"/>
      <c r="P1713" s="8" t="inlineStr">
        <is>
          <t> </t>
        </is>
      </c>
      <c r="Q1713" s="7" t="inlineStr">
        <is>
          <t> </t>
        </is>
      </c>
      <c r="R1713" s="8" t="inlineStr">
        <is>
          <t> </t>
        </is>
      </c>
      <c r="S1713" s="7" t="inlineStr">
        <is>
          <t> </t>
        </is>
      </c>
      <c r="AB1713" s="8" t="inlineStr">
        <is>
          <t>UQUATUB01</t>
        </is>
      </c>
    </row>
    <row r="1714">
      <c r="A1714" t="inlineStr">
        <is>
          <t>PCR</t>
        </is>
      </c>
      <c r="B1714" t="inlineStr">
        <is>
          <t>Alphabet Inc</t>
        </is>
      </c>
      <c r="C1714" t="inlineStr">
        <is>
          <t>GOOGL UW Equity</t>
        </is>
      </c>
      <c r="D1714" t="inlineStr">
        <is>
          <t>BYVY8G0</t>
        </is>
      </c>
      <c r="E1714" t="inlineStr">
        <is>
          <t>US02079K3059</t>
        </is>
      </c>
      <c r="F1714" t="inlineStr">
        <is>
          <t>02079K305</t>
        </is>
      </c>
      <c r="G1714" s="1" t="n">
        <v>39.01204004169266</v>
      </c>
      <c r="H1714" s="1" t="n">
        <v>244.62</v>
      </c>
      <c r="I1714" s="2" t="n">
        <v>9543.125234998861</v>
      </c>
      <c r="J1714" s="3" t="n">
        <v>0.003949786883380151</v>
      </c>
      <c r="K1714" s="4" t="n">
        <v>2416111.43</v>
      </c>
      <c r="L1714" s="5" t="n">
        <v>100001</v>
      </c>
      <c r="M1714" s="6" t="n">
        <v>24.16087269</v>
      </c>
      <c r="N1714" s="7" t="inlineStr">
        <is>
          <t> </t>
        </is>
      </c>
      <c r="O1714" s="7" t="inlineStr"/>
      <c r="P1714" s="8" t="inlineStr">
        <is>
          <t> </t>
        </is>
      </c>
      <c r="Q1714" s="7" t="inlineStr">
        <is>
          <t> </t>
        </is>
      </c>
      <c r="R1714" s="8" t="inlineStr">
        <is>
          <t> </t>
        </is>
      </c>
      <c r="S1714" s="7" t="inlineStr">
        <is>
          <t> </t>
        </is>
      </c>
      <c r="AB1714" s="8" t="inlineStr">
        <is>
          <t>UQUATUB01</t>
        </is>
      </c>
    </row>
    <row r="1715">
      <c r="A1715" t="inlineStr">
        <is>
          <t>PCR</t>
        </is>
      </c>
      <c r="B1715" t="inlineStr">
        <is>
          <t>TRSUBSMQLTTFED1 M+25</t>
        </is>
      </c>
      <c r="C1715" t="inlineStr">
        <is>
          <t>UQUATUB01 00001</t>
        </is>
      </c>
      <c r="F1715" t="inlineStr">
        <is>
          <t>UQUATUB01 00001</t>
        </is>
      </c>
      <c r="G1715" s="1" t="n">
        <v>-1877408</v>
      </c>
      <c r="H1715" s="1" t="n">
        <v>100</v>
      </c>
      <c r="I1715" s="2" t="n">
        <v>-1877408</v>
      </c>
      <c r="J1715" s="3" t="n">
        <v>-0.77703701</v>
      </c>
      <c r="K1715" s="4" t="n">
        <v>2416111.43</v>
      </c>
      <c r="L1715" s="5" t="n">
        <v>100001</v>
      </c>
      <c r="M1715" s="6" t="n">
        <v>24.16087269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UQUATUB01 00001</t>
        </is>
      </c>
      <c r="U1715" t="inlineStr">
        <is>
          <t>Swap</t>
        </is>
      </c>
    </row>
    <row r="1716">
      <c r="A1716" t="inlineStr">
        <is>
          <t>PCR</t>
        </is>
      </c>
      <c r="B1716" t="inlineStr">
        <is>
          <t>TRSVPCIXTFEDFUND1M50</t>
        </is>
      </c>
      <c r="C1716" t="inlineStr">
        <is>
          <t>VFPCTBP01</t>
        </is>
      </c>
      <c r="F1716" t="inlineStr">
        <is>
          <t>VFPCTBP01</t>
        </is>
      </c>
      <c r="G1716" s="1" t="n">
        <v>1364</v>
      </c>
      <c r="H1716" s="1" t="n">
        <v>1766.94</v>
      </c>
      <c r="I1716" s="2" t="n">
        <v>2410106.16</v>
      </c>
      <c r="J1716" s="3" t="n">
        <v>0.99751449</v>
      </c>
      <c r="K1716" s="4" t="n">
        <v>2416111.43</v>
      </c>
      <c r="L1716" s="5" t="n">
        <v>100001</v>
      </c>
      <c r="M1716" s="6" t="n">
        <v>24.16087269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VFPCTBP01</t>
        </is>
      </c>
      <c r="U1716" t="inlineStr">
        <is>
          <t>Swap</t>
        </is>
      </c>
    </row>
    <row r="1717">
      <c r="A1717" t="inlineStr">
        <is>
          <t>PCR</t>
        </is>
      </c>
      <c r="B1717" t="inlineStr">
        <is>
          <t>abrdn Income Credit Strategies</t>
        </is>
      </c>
      <c r="C1717" t="inlineStr">
        <is>
          <t>ACP UN Equity</t>
        </is>
      </c>
      <c r="D1717" t="inlineStr">
        <is>
          <t>BD3JBR8</t>
        </is>
      </c>
      <c r="E1717" t="inlineStr">
        <is>
          <t>US0030571063</t>
        </is>
      </c>
      <c r="F1717" t="inlineStr">
        <is>
          <t>003057106</t>
        </is>
      </c>
      <c r="G1717" s="1" t="n">
        <v>6457.712469853273</v>
      </c>
      <c r="H1717" s="1" t="n">
        <v>5.8</v>
      </c>
      <c r="I1717" s="2" t="n">
        <v>37454.73232514898</v>
      </c>
      <c r="J1717" s="3" t="n">
        <v>0.01550207157670248</v>
      </c>
      <c r="K1717" s="4" t="n">
        <v>2416111.43</v>
      </c>
      <c r="L1717" s="5" t="n">
        <v>100001</v>
      </c>
      <c r="M1717" s="6" t="n">
        <v>24.16087269</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Ares Dynamic Credit Allocation</t>
        </is>
      </c>
      <c r="C1718" t="inlineStr">
        <is>
          <t>ARDC UN Equity</t>
        </is>
      </c>
      <c r="D1718" t="inlineStr">
        <is>
          <t>B90RWT6</t>
        </is>
      </c>
      <c r="E1718" t="inlineStr">
        <is>
          <t>US04014F1021</t>
        </is>
      </c>
      <c r="F1718" t="inlineStr">
        <is>
          <t>04014F102</t>
        </is>
      </c>
      <c r="G1718" s="1" t="n">
        <v>884.8859135674036</v>
      </c>
      <c r="H1718" s="1" t="n">
        <v>13.76</v>
      </c>
      <c r="I1718" s="2" t="n">
        <v>12176.03017068747</v>
      </c>
      <c r="J1718" s="3" t="n">
        <v>0.005039515156255633</v>
      </c>
      <c r="K1718" s="4" t="n">
        <v>2416111.43</v>
      </c>
      <c r="L1718" s="5" t="n">
        <v>100001</v>
      </c>
      <c r="M1718" s="6" t="n">
        <v>24.16087269</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Barings BDC Inc</t>
        </is>
      </c>
      <c r="C1719" t="inlineStr">
        <is>
          <t>BBDC UN Equity</t>
        </is>
      </c>
      <c r="D1719" t="inlineStr">
        <is>
          <t>BFZ4N57</t>
        </is>
      </c>
      <c r="E1719" t="inlineStr">
        <is>
          <t>US06759L1035</t>
        </is>
      </c>
      <c r="F1719" t="inlineStr">
        <is>
          <t>06759L103</t>
        </is>
      </c>
      <c r="G1719" s="1" t="n">
        <v>5089.818419953473</v>
      </c>
      <c r="H1719" s="1" t="n">
        <v>8.529999999999999</v>
      </c>
      <c r="I1719" s="2" t="n">
        <v>43416.15112220313</v>
      </c>
      <c r="J1719" s="3" t="n">
        <v>0.01796943244550733</v>
      </c>
      <c r="K1719" s="4" t="n">
        <v>2416111.43</v>
      </c>
      <c r="L1719" s="5" t="n">
        <v>100001</v>
      </c>
      <c r="M1719" s="6" t="n">
        <v>24.16087269</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Bain Capital Specialty Finance</t>
        </is>
      </c>
      <c r="C1720" t="inlineStr">
        <is>
          <t>BCSF UN Equity</t>
        </is>
      </c>
      <c r="D1720" t="inlineStr">
        <is>
          <t>BG48294</t>
        </is>
      </c>
      <c r="E1720" t="inlineStr">
        <is>
          <t>US05684B1070</t>
        </is>
      </c>
      <c r="F1720" t="inlineStr">
        <is>
          <t>05684B107</t>
        </is>
      </c>
      <c r="G1720" s="1" t="n">
        <v>3220.709283891467</v>
      </c>
      <c r="H1720" s="1" t="n">
        <v>13.69</v>
      </c>
      <c r="I1720" s="2" t="n">
        <v>44091.51009647419</v>
      </c>
      <c r="J1720" s="3" t="n">
        <v>0.01824895555271397</v>
      </c>
      <c r="K1720" s="4" t="n">
        <v>2416111.43</v>
      </c>
      <c r="L1720" s="5" t="n">
        <v>100001</v>
      </c>
      <c r="M1720" s="6" t="n">
        <v>24.16087269</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Barings Global Short Duration</t>
        </is>
      </c>
      <c r="C1721" t="inlineStr">
        <is>
          <t>BGH UN Equity</t>
        </is>
      </c>
      <c r="D1721" t="inlineStr">
        <is>
          <t>BDJ0GV4</t>
        </is>
      </c>
      <c r="E1721" t="inlineStr">
        <is>
          <t>US06760L1008</t>
        </is>
      </c>
      <c r="F1721" t="inlineStr">
        <is>
          <t>06760L100</t>
        </is>
      </c>
      <c r="G1721" s="1" t="n">
        <v>903.9363282052634</v>
      </c>
      <c r="H1721" s="1" t="n">
        <v>15.3</v>
      </c>
      <c r="I1721" s="2" t="n">
        <v>13830.22582154053</v>
      </c>
      <c r="J1721" s="3" t="n">
        <v>0.005724167209266722</v>
      </c>
      <c r="K1721" s="4" t="n">
        <v>2416111.43</v>
      </c>
      <c r="L1721" s="5" t="n">
        <v>100001</v>
      </c>
      <c r="M1721" s="6" t="n">
        <v>24.16087269</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BlackRock Floating Rate Income</t>
        </is>
      </c>
      <c r="C1722" t="inlineStr">
        <is>
          <t>BGT UN Equity</t>
        </is>
      </c>
      <c r="D1722" t="inlineStr">
        <is>
          <t>B02NLT2</t>
        </is>
      </c>
      <c r="E1722" t="inlineStr">
        <is>
          <t>US0919411043</t>
        </is>
      </c>
      <c r="F1722" t="inlineStr">
        <is>
          <t>091941104</t>
        </is>
      </c>
      <c r="G1722" s="1" t="n">
        <v>1196.787984539777</v>
      </c>
      <c r="H1722" s="1" t="n">
        <v>12.18</v>
      </c>
      <c r="I1722" s="2" t="n">
        <v>14576.87765169448</v>
      </c>
      <c r="J1722" s="3" t="n">
        <v>0.006033197587950023</v>
      </c>
      <c r="K1722" s="4" t="n">
        <v>2416111.43</v>
      </c>
      <c r="L1722" s="5" t="n">
        <v>100001</v>
      </c>
      <c r="M1722" s="6" t="n">
        <v>24.16087269</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BlackRock Limited Duration Inc</t>
        </is>
      </c>
      <c r="C1723" t="inlineStr">
        <is>
          <t>BLW UN Equity</t>
        </is>
      </c>
      <c r="D1723" t="inlineStr">
        <is>
          <t>2927130</t>
        </is>
      </c>
      <c r="E1723" t="inlineStr">
        <is>
          <t>US09249W1018</t>
        </is>
      </c>
      <c r="F1723" t="inlineStr">
        <is>
          <t>09249W101</t>
        </is>
      </c>
      <c r="G1723" s="1" t="n">
        <v>909.2545957844422</v>
      </c>
      <c r="H1723" s="1" t="n">
        <v>14.11</v>
      </c>
      <c r="I1723" s="2" t="n">
        <v>12829.58234651848</v>
      </c>
      <c r="J1723" s="3" t="n">
        <v>0.005310012687005284</v>
      </c>
      <c r="K1723" s="4" t="n">
        <v>2416111.43</v>
      </c>
      <c r="L1723" s="5" t="n">
        <v>100001</v>
      </c>
      <c r="M1723" s="6" t="n">
        <v>24.16087269</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Carlyle Credit Income Fund</t>
        </is>
      </c>
      <c r="C1724" t="inlineStr">
        <is>
          <t>CCIF UN Equity</t>
        </is>
      </c>
      <c r="D1724" t="inlineStr">
        <is>
          <t>BKBJPZ5</t>
        </is>
      </c>
      <c r="E1724" t="inlineStr">
        <is>
          <t>US92535C1045</t>
        </is>
      </c>
      <c r="F1724" t="inlineStr">
        <is>
          <t>92535C104</t>
        </is>
      </c>
      <c r="G1724" s="1" t="n">
        <v>2157.959306042145</v>
      </c>
      <c r="H1724" s="1" t="n">
        <v>5.4</v>
      </c>
      <c r="I1724" s="2" t="n">
        <v>11652.98025262759</v>
      </c>
      <c r="J1724" s="3" t="n">
        <v>0.004823030969489509</v>
      </c>
      <c r="K1724" s="4" t="n">
        <v>2416111.43</v>
      </c>
      <c r="L1724" s="5" t="n">
        <v>100001</v>
      </c>
      <c r="M1724" s="6" t="n">
        <v>24.16087269</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Carlyle Secured Lending Inc</t>
        </is>
      </c>
      <c r="C1725" t="inlineStr">
        <is>
          <t>CGBD UW Equity</t>
        </is>
      </c>
      <c r="D1725" t="inlineStr">
        <is>
          <t>BYW64X4</t>
        </is>
      </c>
      <c r="E1725" t="inlineStr">
        <is>
          <t>US8722801029</t>
        </is>
      </c>
      <c r="F1725" t="inlineStr">
        <is>
          <t>872280102</t>
        </is>
      </c>
      <c r="G1725" s="1" t="n">
        <v>3964.991301405757</v>
      </c>
      <c r="H1725" s="1" t="n">
        <v>12.09</v>
      </c>
      <c r="I1725" s="2" t="n">
        <v>47936.7448339956</v>
      </c>
      <c r="J1725" s="3" t="n">
        <v>0.01984045281967628</v>
      </c>
      <c r="K1725" s="4" t="n">
        <v>2416111.43</v>
      </c>
      <c r="L1725" s="5" t="n">
        <v>100001</v>
      </c>
      <c r="M1725" s="6" t="n">
        <v>24.16087269</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CION Investment Corp</t>
        </is>
      </c>
      <c r="C1726" t="inlineStr">
        <is>
          <t>CION UN Equity</t>
        </is>
      </c>
      <c r="D1726" t="inlineStr">
        <is>
          <t>BMXD8K5</t>
        </is>
      </c>
      <c r="E1726" t="inlineStr">
        <is>
          <t>US17259U2042</t>
        </is>
      </c>
      <c r="F1726" t="inlineStr">
        <is>
          <t>17259U204</t>
        </is>
      </c>
      <c r="G1726" s="1" t="n">
        <v>3915.996042868782</v>
      </c>
      <c r="H1726" s="1" t="n">
        <v>9.32</v>
      </c>
      <c r="I1726" s="2" t="n">
        <v>36497.08311953705</v>
      </c>
      <c r="J1726" s="3" t="n">
        <v>0.015105711875026</v>
      </c>
      <c r="K1726" s="4" t="n">
        <v>2416111.43</v>
      </c>
      <c r="L1726" s="5" t="n">
        <v>100001</v>
      </c>
      <c r="M1726" s="6" t="n">
        <v>24.16087269</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Capital Southwest Corp</t>
        </is>
      </c>
      <c r="C1727" t="inlineStr">
        <is>
          <t>CSWC UW Equity</t>
        </is>
      </c>
      <c r="D1727" t="inlineStr">
        <is>
          <t>2174583</t>
        </is>
      </c>
      <c r="E1727" t="inlineStr">
        <is>
          <t>US1405011073</t>
        </is>
      </c>
      <c r="F1727" t="inlineStr">
        <is>
          <t>140501107</t>
        </is>
      </c>
      <c r="G1727" s="1" t="n">
        <v>5287.898276996777</v>
      </c>
      <c r="H1727" s="1" t="n">
        <v>20.65</v>
      </c>
      <c r="I1727" s="2" t="n">
        <v>109195.0994199834</v>
      </c>
      <c r="J1727" s="3" t="n">
        <v>0.04519456266136841</v>
      </c>
      <c r="K1727" s="4" t="n">
        <v>2416111.43</v>
      </c>
      <c r="L1727" s="5" t="n">
        <v>100001</v>
      </c>
      <c r="M1727" s="6" t="n">
        <v>24.16087269</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Western Asset Mortgage Opportu</t>
        </is>
      </c>
      <c r="C1728" t="inlineStr">
        <is>
          <t>DMO UN Equity</t>
        </is>
      </c>
      <c r="D1728" t="inlineStr">
        <is>
          <t>B62HD01</t>
        </is>
      </c>
      <c r="E1728" t="inlineStr">
        <is>
          <t>US95790B1098</t>
        </is>
      </c>
      <c r="F1728" t="inlineStr">
        <is>
          <t>95790B109</t>
        </is>
      </c>
      <c r="G1728" s="1" t="n">
        <v>563.7939962607235</v>
      </c>
      <c r="H1728" s="1" t="n">
        <v>11.92</v>
      </c>
      <c r="I1728" s="2" t="n">
        <v>6720.424435427823</v>
      </c>
      <c r="J1728" s="3" t="n">
        <v>0.002781504342880338</v>
      </c>
      <c r="K1728" s="4" t="n">
        <v>2416111.43</v>
      </c>
      <c r="L1728" s="5" t="n">
        <v>100001</v>
      </c>
      <c r="M1728" s="6" t="n">
        <v>24.16087269</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BlackRock Debt Strategies Fund</t>
        </is>
      </c>
      <c r="C1729" t="inlineStr">
        <is>
          <t>DSU UN Equity</t>
        </is>
      </c>
      <c r="D1729" t="inlineStr">
        <is>
          <t>BDGHNC8</t>
        </is>
      </c>
      <c r="E1729" t="inlineStr">
        <is>
          <t>US09255R2022</t>
        </is>
      </c>
      <c r="F1729" t="inlineStr">
        <is>
          <t>09255R202</t>
        </is>
      </c>
      <c r="G1729" s="1" t="n">
        <v>2251.462143812349</v>
      </c>
      <c r="H1729" s="1" t="n">
        <v>10.45</v>
      </c>
      <c r="I1729" s="2" t="n">
        <v>23527.77940283904</v>
      </c>
      <c r="J1729" s="3" t="n">
        <v>0.009737870162237939</v>
      </c>
      <c r="K1729" s="4" t="n">
        <v>2416111.43</v>
      </c>
      <c r="L1729" s="5" t="n">
        <v>100001</v>
      </c>
      <c r="M1729" s="6" t="n">
        <v>24.16087269</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Eagle Point Credit Co Inc</t>
        </is>
      </c>
      <c r="C1730" t="inlineStr">
        <is>
          <t>ECC UN Equity</t>
        </is>
      </c>
      <c r="D1730" t="inlineStr">
        <is>
          <t>BRJ3KP3</t>
        </is>
      </c>
      <c r="E1730" t="inlineStr">
        <is>
          <t>US2698081013</t>
        </is>
      </c>
      <c r="F1730" t="inlineStr">
        <is>
          <t>269808101</t>
        </is>
      </c>
      <c r="G1730" s="1" t="n">
        <v>14273.33297895276</v>
      </c>
      <c r="H1730" s="1" t="n">
        <v>6.79</v>
      </c>
      <c r="I1730" s="2" t="n">
        <v>96915.93092708927</v>
      </c>
      <c r="J1730" s="3" t="n">
        <v>0.04011235977104304</v>
      </c>
      <c r="K1730" s="4" t="n">
        <v>2416111.43</v>
      </c>
      <c r="L1730" s="5" t="n">
        <v>100001</v>
      </c>
      <c r="M1730" s="6" t="n">
        <v>24.16087269</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Eaton Vance Senior Floating-Ra</t>
        </is>
      </c>
      <c r="C1731" t="inlineStr">
        <is>
          <t>EFR UN Equity</t>
        </is>
      </c>
      <c r="D1731" t="inlineStr">
        <is>
          <t>2183590</t>
        </is>
      </c>
      <c r="E1731" t="inlineStr">
        <is>
          <t>US27828Q1058</t>
        </is>
      </c>
      <c r="F1731" t="inlineStr">
        <is>
          <t>27828Q105</t>
        </is>
      </c>
      <c r="G1731" s="1" t="n">
        <v>1031.876517878062</v>
      </c>
      <c r="H1731" s="1" t="n">
        <v>11.49</v>
      </c>
      <c r="I1731" s="2" t="n">
        <v>11856.26119041894</v>
      </c>
      <c r="J1731" s="3" t="n">
        <v>0.004907166550020806</v>
      </c>
      <c r="K1731" s="4" t="n">
        <v>2416111.43</v>
      </c>
      <c r="L1731" s="5" t="n">
        <v>100001</v>
      </c>
      <c r="M1731" s="6" t="n">
        <v>24.16087269</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Eaton Vance Floating-Rate Inco</t>
        </is>
      </c>
      <c r="C1732" t="inlineStr">
        <is>
          <t>EFT UN Equity</t>
        </is>
      </c>
      <c r="D1732" t="inlineStr">
        <is>
          <t>B01NFZ7</t>
        </is>
      </c>
      <c r="E1732" t="inlineStr">
        <is>
          <t>US2782791048</t>
        </is>
      </c>
      <c r="F1732" t="inlineStr">
        <is>
          <t>278279104</t>
        </is>
      </c>
      <c r="G1732" s="1" t="n">
        <v>990.5542189799687</v>
      </c>
      <c r="H1732" s="1" t="n">
        <v>11.92</v>
      </c>
      <c r="I1732" s="2" t="n">
        <v>11807.40629024123</v>
      </c>
      <c r="J1732" s="3" t="n">
        <v>0.004886946083542689</v>
      </c>
      <c r="K1732" s="4" t="n">
        <v>2416111.43</v>
      </c>
      <c r="L1732" s="5" t="n">
        <v>100001</v>
      </c>
      <c r="M1732" s="6" t="n">
        <v>24.16087269</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Eagle Point Income Co Inc</t>
        </is>
      </c>
      <c r="C1733" t="inlineStr">
        <is>
          <t>EIC UN Equity</t>
        </is>
      </c>
      <c r="D1733" t="inlineStr">
        <is>
          <t>BGWCQW9</t>
        </is>
      </c>
      <c r="E1733" t="inlineStr">
        <is>
          <t>US2698171020</t>
        </is>
      </c>
      <c r="F1733" t="inlineStr">
        <is>
          <t>269817102</t>
        </is>
      </c>
      <c r="G1733" s="1" t="n">
        <v>3227.309545288779</v>
      </c>
      <c r="H1733" s="1" t="n">
        <v>12.77</v>
      </c>
      <c r="I1733" s="2" t="n">
        <v>41212.74289333771</v>
      </c>
      <c r="J1733" s="3" t="n">
        <v>0.01705746778961172</v>
      </c>
      <c r="K1733" s="4" t="n">
        <v>2416111.43</v>
      </c>
      <c r="L1733" s="5" t="n">
        <v>100001</v>
      </c>
      <c r="M1733" s="6" t="n">
        <v>24.16087269</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Eaton Vance Senior Income Trus</t>
        </is>
      </c>
      <c r="C1734" t="inlineStr">
        <is>
          <t>EVF UN Equity</t>
        </is>
      </c>
      <c r="D1734" t="inlineStr">
        <is>
          <t>2494032</t>
        </is>
      </c>
      <c r="E1734" t="inlineStr">
        <is>
          <t>US27826S1033</t>
        </is>
      </c>
      <c r="F1734" t="inlineStr">
        <is>
          <t>27826S103</t>
        </is>
      </c>
      <c r="G1734" s="1" t="n">
        <v>804.5907118376651</v>
      </c>
      <c r="H1734" s="1" t="n">
        <v>5.52</v>
      </c>
      <c r="I1734" s="2" t="n">
        <v>4441.340729343911</v>
      </c>
      <c r="J1734" s="3" t="n">
        <v>0.001838218500271699</v>
      </c>
      <c r="K1734" s="4" t="n">
        <v>2416111.43</v>
      </c>
      <c r="L1734" s="5" t="n">
        <v>100001</v>
      </c>
      <c r="M1734" s="6" t="n">
        <v>24.16087269</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First Trust Senior Floating Ra</t>
        </is>
      </c>
      <c r="C1735" t="inlineStr">
        <is>
          <t>FCT UN Equity</t>
        </is>
      </c>
      <c r="D1735" t="inlineStr">
        <is>
          <t>B018K24</t>
        </is>
      </c>
      <c r="E1735" t="inlineStr">
        <is>
          <t>US33733U1088</t>
        </is>
      </c>
      <c r="F1735" t="inlineStr">
        <is>
          <t>33733U108</t>
        </is>
      </c>
      <c r="G1735" s="1" t="n">
        <v>1047.863408104141</v>
      </c>
      <c r="H1735" s="1" t="n">
        <v>9.9</v>
      </c>
      <c r="I1735" s="2" t="n">
        <v>10373.847740231</v>
      </c>
      <c r="J1735" s="3" t="n">
        <v>0.00429361312206987</v>
      </c>
      <c r="K1735" s="4" t="n">
        <v>2416111.43</v>
      </c>
      <c r="L1735" s="5" t="n">
        <v>100001</v>
      </c>
      <c r="M1735" s="6" t="n">
        <v>24.16087269</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Fidus Investment Corp</t>
        </is>
      </c>
      <c r="C1736" t="inlineStr">
        <is>
          <t>FDUS UW Equity</t>
        </is>
      </c>
      <c r="D1736" t="inlineStr">
        <is>
          <t>B3RV2F5</t>
        </is>
      </c>
      <c r="E1736" t="inlineStr">
        <is>
          <t>US3165001070</t>
        </is>
      </c>
      <c r="F1736" t="inlineStr">
        <is>
          <t>316500107</t>
        </is>
      </c>
      <c r="G1736" s="1" t="n">
        <v>2221.338586101641</v>
      </c>
      <c r="H1736" s="1" t="n">
        <v>19.91</v>
      </c>
      <c r="I1736" s="2" t="n">
        <v>44226.85124928368</v>
      </c>
      <c r="J1736" s="3" t="n">
        <v>0.01830497165823336</v>
      </c>
      <c r="K1736" s="4" t="n">
        <v>2416111.43</v>
      </c>
      <c r="L1736" s="5" t="n">
        <v>100001</v>
      </c>
      <c r="M1736" s="6" t="n">
        <v>24.16087269</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BlackRock Floating Rate Income</t>
        </is>
      </c>
      <c r="C1737" t="inlineStr">
        <is>
          <t>FRA UN Equity</t>
        </is>
      </c>
      <c r="D1737" t="inlineStr">
        <is>
          <t>2089438</t>
        </is>
      </c>
      <c r="E1737" t="inlineStr">
        <is>
          <t>US09255X1000</t>
        </is>
      </c>
      <c r="F1737" t="inlineStr">
        <is>
          <t>09255X100</t>
        </is>
      </c>
      <c r="G1737" s="1" t="n">
        <v>1239.49747022006</v>
      </c>
      <c r="H1737" s="1" t="n">
        <v>12.99</v>
      </c>
      <c r="I1737" s="2" t="n">
        <v>16101.07213815858</v>
      </c>
      <c r="J1737" s="3" t="n">
        <v>0.006664043693613327</v>
      </c>
      <c r="K1737" s="4" t="n">
        <v>2416111.43</v>
      </c>
      <c r="L1737" s="5" t="n">
        <v>100001</v>
      </c>
      <c r="M1737" s="6" t="n">
        <v>24.16087269</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FS KKR Capital Corp</t>
        </is>
      </c>
      <c r="C1738" t="inlineStr">
        <is>
          <t>FSK UN Equity</t>
        </is>
      </c>
      <c r="D1738" t="inlineStr">
        <is>
          <t>BLPJL16</t>
        </is>
      </c>
      <c r="E1738" t="inlineStr">
        <is>
          <t>US3026352068</t>
        </is>
      </c>
      <c r="F1738" t="inlineStr">
        <is>
          <t>302635206</t>
        </is>
      </c>
      <c r="G1738" s="1" t="n">
        <v>6449.265204847666</v>
      </c>
      <c r="H1738" s="1" t="n">
        <v>14.45</v>
      </c>
      <c r="I1738" s="2" t="n">
        <v>93191.88221004876</v>
      </c>
      <c r="J1738" s="3" t="n">
        <v>0.03857101996742292</v>
      </c>
      <c r="K1738" s="4" t="n">
        <v>2416111.43</v>
      </c>
      <c r="L1738" s="5" t="n">
        <v>100001</v>
      </c>
      <c r="M1738" s="6" t="n">
        <v>24.16087269</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Franklin Ltd Duration Income T</t>
        </is>
      </c>
      <c r="C1739" t="inlineStr">
        <is>
          <t>FTF UA Equity</t>
        </is>
      </c>
      <c r="D1739" t="inlineStr">
        <is>
          <t>2353995</t>
        </is>
      </c>
      <c r="E1739" t="inlineStr">
        <is>
          <t>US35472T1016</t>
        </is>
      </c>
      <c r="F1739" t="inlineStr">
        <is>
          <t>35472T101</t>
        </is>
      </c>
      <c r="G1739" s="1" t="n">
        <v>1619.24702999224</v>
      </c>
      <c r="H1739" s="1" t="n">
        <v>6.4</v>
      </c>
      <c r="I1739" s="2" t="n">
        <v>10363.18099195034</v>
      </c>
      <c r="J1739" s="3" t="n">
        <v>0.004289198280871648</v>
      </c>
      <c r="K1739" s="4" t="n">
        <v>2416111.43</v>
      </c>
      <c r="L1739" s="5" t="n">
        <v>100001</v>
      </c>
      <c r="M1739" s="6" t="n">
        <v>24.16087269</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Golub Capital BDC Inc</t>
        </is>
      </c>
      <c r="C1740" t="inlineStr">
        <is>
          <t>GBDC UW Equity</t>
        </is>
      </c>
      <c r="D1740" t="inlineStr">
        <is>
          <t>B60K6F8</t>
        </is>
      </c>
      <c r="E1740" t="inlineStr">
        <is>
          <t>US38173M1027</t>
        </is>
      </c>
      <c r="F1740" t="inlineStr">
        <is>
          <t>38173M102</t>
        </is>
      </c>
      <c r="G1740" s="1" t="n">
        <v>9178.322668357187</v>
      </c>
      <c r="H1740" s="1" t="n">
        <v>13.6</v>
      </c>
      <c r="I1740" s="2" t="n">
        <v>124825.1882896577</v>
      </c>
      <c r="J1740" s="3" t="n">
        <v>0.05166367193985657</v>
      </c>
      <c r="K1740" s="4" t="n">
        <v>2416111.43</v>
      </c>
      <c r="L1740" s="5" t="n">
        <v>100001</v>
      </c>
      <c r="M1740" s="6" t="n">
        <v>24.16087269</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Goldman Sachs BDC Inc</t>
        </is>
      </c>
      <c r="C1741" t="inlineStr">
        <is>
          <t>GSBD UN Equity</t>
        </is>
      </c>
      <c r="D1741" t="inlineStr">
        <is>
          <t>BWC8Y36</t>
        </is>
      </c>
      <c r="E1741" t="inlineStr">
        <is>
          <t>US38147U1079</t>
        </is>
      </c>
      <c r="F1741" t="inlineStr">
        <is>
          <t>38147U107</t>
        </is>
      </c>
      <c r="G1741" s="1" t="n">
        <v>7088.34979305553</v>
      </c>
      <c r="H1741" s="1" t="n">
        <v>9.76</v>
      </c>
      <c r="I1741" s="2" t="n">
        <v>69182.29398022196</v>
      </c>
      <c r="J1741" s="3" t="n">
        <v>0.02863373481918504</v>
      </c>
      <c r="K1741" s="4" t="n">
        <v>2416111.43</v>
      </c>
      <c r="L1741" s="5" t="n">
        <v>100001</v>
      </c>
      <c r="M1741" s="6" t="n">
        <v>24.16087269</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Horizon Technology Finance Cor</t>
        </is>
      </c>
      <c r="C1742" t="inlineStr">
        <is>
          <t>HRZN UW Equity</t>
        </is>
      </c>
      <c r="D1742" t="inlineStr">
        <is>
          <t>B5BD5P2</t>
        </is>
      </c>
      <c r="E1742" t="inlineStr">
        <is>
          <t>US44045A1025</t>
        </is>
      </c>
      <c r="F1742" t="inlineStr">
        <is>
          <t>44045A102</t>
        </is>
      </c>
      <c r="G1742" s="1" t="n">
        <v>4902.600177781847</v>
      </c>
      <c r="H1742" s="1" t="n">
        <v>6.13</v>
      </c>
      <c r="I1742" s="2" t="n">
        <v>30052.93908980272</v>
      </c>
      <c r="J1742" s="3" t="n">
        <v>0.01243855673072277</v>
      </c>
      <c r="K1742" s="4" t="n">
        <v>2416111.43</v>
      </c>
      <c r="L1742" s="5" t="n">
        <v>100001</v>
      </c>
      <c r="M1742" s="6" t="n">
        <v>24.16087269</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Hercules Capital Inc</t>
        </is>
      </c>
      <c r="C1743" t="inlineStr">
        <is>
          <t>HTGC UN Equity</t>
        </is>
      </c>
      <c r="D1743" t="inlineStr">
        <is>
          <t>B07LT08</t>
        </is>
      </c>
      <c r="E1743" t="inlineStr">
        <is>
          <t>US4270965084</t>
        </is>
      </c>
      <c r="F1743" t="inlineStr">
        <is>
          <t>427096508</t>
        </is>
      </c>
      <c r="G1743" s="1" t="n">
        <v>7347.814469482943</v>
      </c>
      <c r="H1743" s="1" t="n">
        <v>17.71</v>
      </c>
      <c r="I1743" s="2" t="n">
        <v>130129.7942545429</v>
      </c>
      <c r="J1743" s="3" t="n">
        <v>0.05385918573074377</v>
      </c>
      <c r="K1743" s="4" t="n">
        <v>2416111.43</v>
      </c>
      <c r="L1743" s="5" t="n">
        <v>100001</v>
      </c>
      <c r="M1743" s="6" t="n">
        <v>24.16087269</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Nuveen Floating Rate Income Fu</t>
        </is>
      </c>
      <c r="C1744" t="inlineStr">
        <is>
          <t>JFR UN Equity</t>
        </is>
      </c>
      <c r="D1744" t="inlineStr">
        <is>
          <t>B00KFT3</t>
        </is>
      </c>
      <c r="E1744" t="inlineStr">
        <is>
          <t>US67072T1088</t>
        </is>
      </c>
      <c r="F1744" t="inlineStr">
        <is>
          <t>67072T108</t>
        </is>
      </c>
      <c r="G1744" s="1" t="n">
        <v>6360.504825193959</v>
      </c>
      <c r="H1744" s="1" t="n">
        <v>8.119999999999999</v>
      </c>
      <c r="I1744" s="2" t="n">
        <v>51647.29918057494</v>
      </c>
      <c r="J1744" s="3" t="n">
        <v>0.0213762074626562</v>
      </c>
      <c r="K1744" s="4" t="n">
        <v>2416111.43</v>
      </c>
      <c r="L1744" s="5" t="n">
        <v>100001</v>
      </c>
      <c r="M1744" s="6" t="n">
        <v>24.16087269</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Nuveen Credit Strategies Incom</t>
        </is>
      </c>
      <c r="C1745" t="inlineStr">
        <is>
          <t>JQC UN Equity</t>
        </is>
      </c>
      <c r="D1745" t="inlineStr">
        <is>
          <t>2842266</t>
        </is>
      </c>
      <c r="E1745" t="inlineStr">
        <is>
          <t>US67073D1028</t>
        </is>
      </c>
      <c r="F1745" t="inlineStr">
        <is>
          <t>67073D102</t>
        </is>
      </c>
      <c r="G1745" s="1" t="n">
        <v>11305.55441385009</v>
      </c>
      <c r="H1745" s="1" t="n">
        <v>5.27</v>
      </c>
      <c r="I1745" s="2" t="n">
        <v>59580.27176098995</v>
      </c>
      <c r="J1745" s="3" t="n">
        <v>0.02465957116927755</v>
      </c>
      <c r="K1745" s="4" t="n">
        <v>2416111.43</v>
      </c>
      <c r="L1745" s="5" t="n">
        <v>100001</v>
      </c>
      <c r="M1745" s="6" t="n">
        <v>24.16087269</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Kayne Anderson BDC Inc</t>
        </is>
      </c>
      <c r="C1746" t="inlineStr">
        <is>
          <t>KBDC UN Equity</t>
        </is>
      </c>
      <c r="D1746" t="inlineStr">
        <is>
          <t>BR4XSX2</t>
        </is>
      </c>
      <c r="E1746" t="inlineStr">
        <is>
          <t>US48662X1054</t>
        </is>
      </c>
      <c r="F1746" t="inlineStr">
        <is>
          <t>48662X105</t>
        </is>
      </c>
      <c r="G1746" s="1" t="n">
        <v>1474.183492246726</v>
      </c>
      <c r="H1746" s="1" t="n">
        <v>13.57</v>
      </c>
      <c r="I1746" s="2" t="n">
        <v>20004.66998978808</v>
      </c>
      <c r="J1746" s="3" t="n">
        <v>0.008279696764560265</v>
      </c>
      <c r="K1746" s="4" t="n">
        <v>2416111.43</v>
      </c>
      <c r="L1746" s="5" t="n">
        <v>100001</v>
      </c>
      <c r="M1746" s="6" t="n">
        <v>24.16087269</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KKR Income Opportunities Fund</t>
        </is>
      </c>
      <c r="C1747" t="inlineStr">
        <is>
          <t>KIO UN Equity</t>
        </is>
      </c>
      <c r="D1747" t="inlineStr">
        <is>
          <t>BC163B2</t>
        </is>
      </c>
      <c r="E1747" t="inlineStr">
        <is>
          <t>US48249T1060</t>
        </is>
      </c>
      <c r="F1747" t="inlineStr">
        <is>
          <t>48249T106</t>
        </is>
      </c>
      <c r="G1747" s="1" t="n">
        <v>1914.663141256541</v>
      </c>
      <c r="H1747" s="1" t="n">
        <v>12.5</v>
      </c>
      <c r="I1747" s="2" t="n">
        <v>23933.28926570676</v>
      </c>
      <c r="J1747" s="3" t="n">
        <v>0.009905705907656239</v>
      </c>
      <c r="K1747" s="4" t="n">
        <v>2416111.43</v>
      </c>
      <c r="L1747" s="5" t="n">
        <v>100001</v>
      </c>
      <c r="M1747" s="6" t="n">
        <v>24.16087269</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MidCap Financial Investment Co</t>
        </is>
      </c>
      <c r="C1748" t="inlineStr">
        <is>
          <t>MFIC UW Equity</t>
        </is>
      </c>
      <c r="D1748" t="inlineStr">
        <is>
          <t>BGLP5H7</t>
        </is>
      </c>
      <c r="E1748" t="inlineStr">
        <is>
          <t>US03761U5020</t>
        </is>
      </c>
      <c r="F1748" t="inlineStr">
        <is>
          <t>03761U502</t>
        </is>
      </c>
      <c r="G1748" s="1" t="n">
        <v>4372.283089470546</v>
      </c>
      <c r="H1748" s="1" t="n">
        <v>11.72</v>
      </c>
      <c r="I1748" s="2" t="n">
        <v>51243.1578085948</v>
      </c>
      <c r="J1748" s="3" t="n">
        <v>0.02120893811946198</v>
      </c>
      <c r="K1748" s="4" t="n">
        <v>2416111.43</v>
      </c>
      <c r="L1748" s="5" t="n">
        <v>100001</v>
      </c>
      <c r="M1748" s="6" t="n">
        <v>24.16087269</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Morgan Stanley Direct Lending</t>
        </is>
      </c>
      <c r="C1749" t="inlineStr">
        <is>
          <t>MSDL UN Equity</t>
        </is>
      </c>
      <c r="D1749" t="inlineStr">
        <is>
          <t>BRBLLZ2</t>
        </is>
      </c>
      <c r="E1749" t="inlineStr">
        <is>
          <t>US61774A1034</t>
        </is>
      </c>
      <c r="F1749" t="inlineStr">
        <is>
          <t>61774A103</t>
        </is>
      </c>
      <c r="G1749" s="1" t="n">
        <v>4892.723409969517</v>
      </c>
      <c r="H1749" s="1" t="n">
        <v>16.55</v>
      </c>
      <c r="I1749" s="2" t="n">
        <v>80974.57243499551</v>
      </c>
      <c r="J1749" s="3" t="n">
        <v>0.0335144196702035</v>
      </c>
      <c r="K1749" s="4" t="n">
        <v>2416111.43</v>
      </c>
      <c r="L1749" s="5" t="n">
        <v>100001</v>
      </c>
      <c r="M1749" s="6" t="n">
        <v>24.16087269</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Nuveen Churchill Direct Lendin</t>
        </is>
      </c>
      <c r="C1750" t="inlineStr">
        <is>
          <t>NCDL UN Equity</t>
        </is>
      </c>
      <c r="D1750" t="inlineStr">
        <is>
          <t>BQWT084</t>
        </is>
      </c>
      <c r="E1750" t="inlineStr">
        <is>
          <t>US67090S1087</t>
        </is>
      </c>
      <c r="F1750" t="inlineStr">
        <is>
          <t>67090S108</t>
        </is>
      </c>
      <c r="G1750" s="1" t="n">
        <v>2405.421807952549</v>
      </c>
      <c r="H1750" s="1" t="n">
        <v>13.66</v>
      </c>
      <c r="I1750" s="2" t="n">
        <v>32858.06189663182</v>
      </c>
      <c r="J1750" s="3" t="n">
        <v>0.01359956394752531</v>
      </c>
      <c r="K1750" s="4" t="n">
        <v>2416111.43</v>
      </c>
      <c r="L1750" s="5" t="n">
        <v>100001</v>
      </c>
      <c r="M1750" s="6" t="n">
        <v>24.16087269</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New Mountain Finance Corp</t>
        </is>
      </c>
      <c r="C1751" t="inlineStr">
        <is>
          <t>NMFC UW Equity</t>
        </is>
      </c>
      <c r="D1751" t="inlineStr">
        <is>
          <t>B61WWF5</t>
        </is>
      </c>
      <c r="E1751" t="inlineStr">
        <is>
          <t>US6475511001</t>
        </is>
      </c>
      <c r="F1751" t="inlineStr">
        <is>
          <t>647551100</t>
        </is>
      </c>
      <c r="G1751" s="1" t="n">
        <v>5019.64884579753</v>
      </c>
      <c r="H1751" s="1" t="n">
        <v>9.25</v>
      </c>
      <c r="I1751" s="2" t="n">
        <v>46431.75182362716</v>
      </c>
      <c r="J1751" s="3" t="n">
        <v>0.01921755397830602</v>
      </c>
      <c r="K1751" s="4" t="n">
        <v>2416111.43</v>
      </c>
      <c r="L1751" s="5" t="n">
        <v>100001</v>
      </c>
      <c r="M1751" s="6" t="n">
        <v>24.16087269</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Blue Owl Capital Corp</t>
        </is>
      </c>
      <c r="C1752" t="inlineStr">
        <is>
          <t>OBDC UN Equity</t>
        </is>
      </c>
      <c r="D1752" t="inlineStr">
        <is>
          <t>BK0P8V1</t>
        </is>
      </c>
      <c r="E1752" t="inlineStr">
        <is>
          <t>US69121K1043</t>
        </is>
      </c>
      <c r="F1752" t="inlineStr">
        <is>
          <t>69121K104</t>
        </is>
      </c>
      <c r="G1752" s="1" t="n">
        <v>9152.631078178048</v>
      </c>
      <c r="H1752" s="1" t="n">
        <v>12.43</v>
      </c>
      <c r="I1752" s="2" t="n">
        <v>113767.2043017531</v>
      </c>
      <c r="J1752" s="3" t="n">
        <v>0.04708690290072968</v>
      </c>
      <c r="K1752" s="4" t="n">
        <v>2416111.43</v>
      </c>
      <c r="L1752" s="5" t="n">
        <v>100001</v>
      </c>
      <c r="M1752" s="6" t="n">
        <v>24.16087269</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OFS Credit Co Inc</t>
        </is>
      </c>
      <c r="C1753" t="inlineStr">
        <is>
          <t>OCCI UR Equity</t>
        </is>
      </c>
      <c r="D1753" t="inlineStr">
        <is>
          <t>BF19Y19</t>
        </is>
      </c>
      <c r="E1753" t="inlineStr">
        <is>
          <t>US67111Q1076</t>
        </is>
      </c>
      <c r="F1753" t="inlineStr">
        <is>
          <t>67111Q107</t>
        </is>
      </c>
      <c r="G1753" s="1" t="n">
        <v>3905.161790628918</v>
      </c>
      <c r="H1753" s="1" t="n">
        <v>5.46</v>
      </c>
      <c r="I1753" s="2" t="n">
        <v>21322.18337683389</v>
      </c>
      <c r="J1753" s="3" t="n">
        <v>0.008825000002931941</v>
      </c>
      <c r="K1753" s="4" t="n">
        <v>2416111.43</v>
      </c>
      <c r="L1753" s="5" t="n">
        <v>100001</v>
      </c>
      <c r="M1753" s="6" t="n">
        <v>24.16087269</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Oaktree Specialty Lending Corp</t>
        </is>
      </c>
      <c r="C1754" t="inlineStr">
        <is>
          <t>OCSL UW Equity</t>
        </is>
      </c>
      <c r="D1754" t="inlineStr">
        <is>
          <t>BPVGJR1</t>
        </is>
      </c>
      <c r="E1754" t="inlineStr">
        <is>
          <t>US67401P4054</t>
        </is>
      </c>
      <c r="F1754" t="inlineStr">
        <is>
          <t>67401P405</t>
        </is>
      </c>
      <c r="G1754" s="1" t="n">
        <v>7347.844843561904</v>
      </c>
      <c r="H1754" s="1" t="n">
        <v>12.65</v>
      </c>
      <c r="I1754" s="2" t="n">
        <v>92950.23727105808</v>
      </c>
      <c r="J1754" s="3" t="n">
        <v>0.03847100597966133</v>
      </c>
      <c r="K1754" s="4" t="n">
        <v>2416111.43</v>
      </c>
      <c r="L1754" s="5" t="n">
        <v>100001</v>
      </c>
      <c r="M1754" s="6" t="n">
        <v>24.16087269</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Oxford Lane Capital Corp</t>
        </is>
      </c>
      <c r="C1755" t="inlineStr">
        <is>
          <t>OXLC UW Equity</t>
        </is>
      </c>
      <c r="D1755" t="inlineStr">
        <is>
          <t>BTWQGX3</t>
        </is>
      </c>
      <c r="E1755" t="inlineStr">
        <is>
          <t>US6915438476</t>
        </is>
      </c>
      <c r="F1755" t="inlineStr">
        <is>
          <t>691543847</t>
        </is>
      </c>
      <c r="G1755" s="1" t="n">
        <v>6523.246803795375</v>
      </c>
      <c r="H1755" s="1" t="n">
        <v>16.81</v>
      </c>
      <c r="I1755" s="2" t="n">
        <v>109655.7787718003</v>
      </c>
      <c r="J1755" s="3" t="n">
        <v>0.04538523240701702</v>
      </c>
      <c r="K1755" s="4" t="n">
        <v>2416111.43</v>
      </c>
      <c r="L1755" s="5" t="n">
        <v>100001</v>
      </c>
      <c r="M1755" s="6" t="n">
        <v>24.16087269</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PIMCO Income Strategy Fund</t>
        </is>
      </c>
      <c r="C1756" t="inlineStr">
        <is>
          <t>PFL UN Equity</t>
        </is>
      </c>
      <c r="D1756" t="inlineStr">
        <is>
          <t>2195487</t>
        </is>
      </c>
      <c r="E1756" t="inlineStr">
        <is>
          <t>US72201H1086</t>
        </is>
      </c>
      <c r="F1756" t="inlineStr">
        <is>
          <t>72201H108</t>
        </is>
      </c>
      <c r="G1756" s="1" t="n">
        <v>1314.141899068634</v>
      </c>
      <c r="H1756" s="1" t="n">
        <v>8.619999999999999</v>
      </c>
      <c r="I1756" s="2" t="n">
        <v>11327.90316997163</v>
      </c>
      <c r="J1756" s="3" t="n">
        <v>0.004688485402335779</v>
      </c>
      <c r="K1756" s="4" t="n">
        <v>2416111.43</v>
      </c>
      <c r="L1756" s="5" t="n">
        <v>100001</v>
      </c>
      <c r="M1756" s="6" t="n">
        <v>24.16087269</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PennantPark Floating Rate Capi</t>
        </is>
      </c>
      <c r="C1757" t="inlineStr">
        <is>
          <t>PFLT UN Equity</t>
        </is>
      </c>
      <c r="D1757" t="inlineStr">
        <is>
          <t>B61FCS7</t>
        </is>
      </c>
      <c r="E1757" t="inlineStr">
        <is>
          <t>US70806A1060</t>
        </is>
      </c>
      <c r="F1757" t="inlineStr">
        <is>
          <t>70806A106</t>
        </is>
      </c>
      <c r="G1757" s="1" t="n">
        <v>11896.94411755099</v>
      </c>
      <c r="H1757" s="1" t="n">
        <v>8.800000000000001</v>
      </c>
      <c r="I1757" s="2" t="n">
        <v>104693.1082344487</v>
      </c>
      <c r="J1757" s="3" t="n">
        <v>0.04333124165322487</v>
      </c>
      <c r="K1757" s="4" t="n">
        <v>2416111.43</v>
      </c>
      <c r="L1757" s="5" t="n">
        <v>100001</v>
      </c>
      <c r="M1757" s="6" t="n">
        <v>24.16087269</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PIMCO Income Strategy Fund II</t>
        </is>
      </c>
      <c r="C1758" t="inlineStr">
        <is>
          <t>PFN UN Equity</t>
        </is>
      </c>
      <c r="D1758" t="inlineStr">
        <is>
          <t>B038CG0</t>
        </is>
      </c>
      <c r="E1758" t="inlineStr">
        <is>
          <t>US72201J1043</t>
        </is>
      </c>
      <c r="F1758" t="inlineStr">
        <is>
          <t>72201J104</t>
        </is>
      </c>
      <c r="G1758" s="1" t="n">
        <v>3069.973062390736</v>
      </c>
      <c r="H1758" s="1" t="n">
        <v>7.64</v>
      </c>
      <c r="I1758" s="2" t="n">
        <v>23454.59419666522</v>
      </c>
      <c r="J1758" s="3" t="n">
        <v>0.00970757966931402</v>
      </c>
      <c r="K1758" s="4" t="n">
        <v>2416111.43</v>
      </c>
      <c r="L1758" s="5" t="n">
        <v>100001</v>
      </c>
      <c r="M1758" s="6" t="n">
        <v>24.16087269</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Pioneer Floating Rate Fund Inc</t>
        </is>
      </c>
      <c r="C1759" t="inlineStr">
        <is>
          <t>PHD UN Equity</t>
        </is>
      </c>
      <c r="D1759" t="inlineStr">
        <is>
          <t>B05B6D2</t>
        </is>
      </c>
      <c r="E1759" t="inlineStr">
        <is>
          <t>US72369J1025</t>
        </is>
      </c>
      <c r="F1759" t="inlineStr">
        <is>
          <t>72369J102</t>
        </is>
      </c>
      <c r="G1759" s="1" t="n">
        <v>712.4360678012773</v>
      </c>
      <c r="H1759" s="1" t="n">
        <v>9.960000000000001</v>
      </c>
      <c r="I1759" s="2" t="n">
        <v>7095.863235300722</v>
      </c>
      <c r="J1759" s="3" t="n">
        <v>0.002936894030297568</v>
      </c>
      <c r="K1759" s="4" t="n">
        <v>2416111.43</v>
      </c>
      <c r="L1759" s="5" t="n">
        <v>100001</v>
      </c>
      <c r="M1759" s="6" t="n">
        <v>24.16087269</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PennantPark Investment Corp</t>
        </is>
      </c>
      <c r="C1760" t="inlineStr">
        <is>
          <t>PNNT UN Equity</t>
        </is>
      </c>
      <c r="D1760" t="inlineStr">
        <is>
          <t>B1W5VY0</t>
        </is>
      </c>
      <c r="E1760" t="inlineStr">
        <is>
          <t>US7080621045</t>
        </is>
      </c>
      <c r="F1760" t="inlineStr">
        <is>
          <t>708062104</t>
        </is>
      </c>
      <c r="G1760" s="1" t="n">
        <v>4866.930469017506</v>
      </c>
      <c r="H1760" s="1" t="n">
        <v>6.52</v>
      </c>
      <c r="I1760" s="2" t="n">
        <v>31732.38665799414</v>
      </c>
      <c r="J1760" s="3" t="n">
        <v>0.0131336602542351</v>
      </c>
      <c r="K1760" s="4" t="n">
        <v>2416111.43</v>
      </c>
      <c r="L1760" s="5" t="n">
        <v>100001</v>
      </c>
      <c r="M1760" s="6" t="n">
        <v>24.16087269</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Palmer Square Capital BDC Inc</t>
        </is>
      </c>
      <c r="C1761" t="inlineStr">
        <is>
          <t>PSBD UN Equity</t>
        </is>
      </c>
      <c r="D1761" t="inlineStr">
        <is>
          <t>BPX4P19</t>
        </is>
      </c>
      <c r="E1761" t="inlineStr">
        <is>
          <t>US69702V1070</t>
        </is>
      </c>
      <c r="F1761" t="inlineStr">
        <is>
          <t>69702V107</t>
        </is>
      </c>
      <c r="G1761" s="1" t="n">
        <v>413.4942788314773</v>
      </c>
      <c r="H1761" s="1" t="n">
        <v>12.71</v>
      </c>
      <c r="I1761" s="2" t="n">
        <v>5255.512283948077</v>
      </c>
      <c r="J1761" s="3" t="n">
        <v>0.002175194495871441</v>
      </c>
      <c r="K1761" s="4" t="n">
        <v>2416111.43</v>
      </c>
      <c r="L1761" s="5" t="n">
        <v>100001</v>
      </c>
      <c r="M1761" s="6" t="n">
        <v>24.16087269</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Prospect Capital Corp</t>
        </is>
      </c>
      <c r="C1762" t="inlineStr">
        <is>
          <t>PSEC UW Equity</t>
        </is>
      </c>
      <c r="D1762" t="inlineStr">
        <is>
          <t>B020VX7</t>
        </is>
      </c>
      <c r="E1762" t="inlineStr">
        <is>
          <t>US74348T1025</t>
        </is>
      </c>
      <c r="F1762" t="inlineStr">
        <is>
          <t>74348T102</t>
        </is>
      </c>
      <c r="G1762" s="1" t="n">
        <v>36576.07922450573</v>
      </c>
      <c r="H1762" s="1" t="n">
        <v>2.79</v>
      </c>
      <c r="I1762" s="2" t="n">
        <v>102047.261036371</v>
      </c>
      <c r="J1762" s="3" t="n">
        <v>0.04223615673072288</v>
      </c>
      <c r="K1762" s="4" t="n">
        <v>2416111.43</v>
      </c>
      <c r="L1762" s="5" t="n">
        <v>100001</v>
      </c>
      <c r="M1762" s="6" t="n">
        <v>24.16087269</v>
      </c>
      <c r="N1762" s="7" t="inlineStr">
        <is>
          <t> </t>
        </is>
      </c>
      <c r="O1762" s="7" t="inlineStr"/>
      <c r="P1762" s="8" t="inlineStr">
        <is>
          <t> </t>
        </is>
      </c>
      <c r="Q1762" s="7" t="inlineStr">
        <is>
          <t> </t>
        </is>
      </c>
      <c r="R1762" s="8" t="inlineStr">
        <is>
          <t> </t>
        </is>
      </c>
      <c r="S1762" s="7" t="inlineStr">
        <is>
          <t> </t>
        </is>
      </c>
      <c r="AB1762" s="8" t="inlineStr">
        <is>
          <t>VFPCTBP01</t>
        </is>
      </c>
    </row>
    <row r="1763">
      <c r="A1763" t="inlineStr">
        <is>
          <t>PCR</t>
        </is>
      </c>
      <c r="B1763" t="inlineStr">
        <is>
          <t>Runway Growth Finance Corp</t>
        </is>
      </c>
      <c r="C1763" t="inlineStr">
        <is>
          <t>RWAY UW Equity</t>
        </is>
      </c>
      <c r="D1763" t="inlineStr">
        <is>
          <t>BMV6Y20</t>
        </is>
      </c>
      <c r="E1763" t="inlineStr">
        <is>
          <t>US78163D1000</t>
        </is>
      </c>
      <c r="F1763" t="inlineStr">
        <is>
          <t>78163D100</t>
        </is>
      </c>
      <c r="G1763" s="1" t="n">
        <v>3637.031000062875</v>
      </c>
      <c r="H1763" s="1" t="n">
        <v>9.949999999999999</v>
      </c>
      <c r="I1763" s="2" t="n">
        <v>36188.45845062561</v>
      </c>
      <c r="J1763" s="3" t="n">
        <v>0.01497797576770936</v>
      </c>
      <c r="K1763" s="4" t="n">
        <v>2416111.43</v>
      </c>
      <c r="L1763" s="5" t="n">
        <v>100001</v>
      </c>
      <c r="M1763" s="6" t="n">
        <v>24.16087269</v>
      </c>
      <c r="N1763" s="7" t="inlineStr">
        <is>
          <t> </t>
        </is>
      </c>
      <c r="O1763" s="7" t="inlineStr"/>
      <c r="P1763" s="8" t="inlineStr">
        <is>
          <t> </t>
        </is>
      </c>
      <c r="Q1763" s="7" t="inlineStr">
        <is>
          <t> </t>
        </is>
      </c>
      <c r="R1763" s="8" t="inlineStr">
        <is>
          <t> </t>
        </is>
      </c>
      <c r="S1763" s="7" t="inlineStr">
        <is>
          <t> </t>
        </is>
      </c>
      <c r="AB1763" s="8" t="inlineStr">
        <is>
          <t>VFPCTBP01</t>
        </is>
      </c>
    </row>
    <row r="1764">
      <c r="A1764" t="inlineStr">
        <is>
          <t>PCR</t>
        </is>
      </c>
      <c r="B1764" t="inlineStr">
        <is>
          <t>Saratoga Investment Corp</t>
        </is>
      </c>
      <c r="C1764" t="inlineStr">
        <is>
          <t>SAR UN Equity</t>
        </is>
      </c>
      <c r="D1764" t="inlineStr">
        <is>
          <t>B1VPWH1</t>
        </is>
      </c>
      <c r="E1764" t="inlineStr">
        <is>
          <t>US80349A2087</t>
        </is>
      </c>
      <c r="F1764" t="inlineStr">
        <is>
          <t>80349A208</t>
        </is>
      </c>
      <c r="G1764" s="1" t="n">
        <v>1022.533970404914</v>
      </c>
      <c r="H1764" s="1" t="n">
        <v>22.25</v>
      </c>
      <c r="I1764" s="2" t="n">
        <v>22751.38084150933</v>
      </c>
      <c r="J1764" s="3" t="n">
        <v>0.009416527962664921</v>
      </c>
      <c r="K1764" s="4" t="n">
        <v>2416111.43</v>
      </c>
      <c r="L1764" s="5" t="n">
        <v>100001</v>
      </c>
      <c r="M1764" s="6" t="n">
        <v>24.16087269</v>
      </c>
      <c r="N1764" s="7" t="inlineStr">
        <is>
          <t> </t>
        </is>
      </c>
      <c r="O1764" s="7" t="inlineStr"/>
      <c r="P1764" s="8" t="inlineStr">
        <is>
          <t> </t>
        </is>
      </c>
      <c r="Q1764" s="7" t="inlineStr">
        <is>
          <t> </t>
        </is>
      </c>
      <c r="R1764" s="8" t="inlineStr">
        <is>
          <t> </t>
        </is>
      </c>
      <c r="S1764" s="7" t="inlineStr">
        <is>
          <t> </t>
        </is>
      </c>
      <c r="AB1764" s="8" t="inlineStr">
        <is>
          <t>VFPCTBP01</t>
        </is>
      </c>
    </row>
    <row r="1765">
      <c r="A1765" t="inlineStr">
        <is>
          <t>PCR</t>
        </is>
      </c>
      <c r="B1765" t="inlineStr">
        <is>
          <t>Stellus Capital Investment Cor</t>
        </is>
      </c>
      <c r="C1765" t="inlineStr">
        <is>
          <t>SCM UN Equity</t>
        </is>
      </c>
      <c r="D1765" t="inlineStr">
        <is>
          <t>B8NW3Y3</t>
        </is>
      </c>
      <c r="E1765" t="inlineStr">
        <is>
          <t>US8585681088</t>
        </is>
      </c>
      <c r="F1765" t="inlineStr">
        <is>
          <t>858568108</t>
        </is>
      </c>
      <c r="G1765" s="1" t="n">
        <v>1571.587763635993</v>
      </c>
      <c r="H1765" s="1" t="n">
        <v>12.13</v>
      </c>
      <c r="I1765" s="2" t="n">
        <v>19063.3595729046</v>
      </c>
      <c r="J1765" s="3" t="n">
        <v>0.007890099494668007</v>
      </c>
      <c r="K1765" s="4" t="n">
        <v>2416111.43</v>
      </c>
      <c r="L1765" s="5" t="n">
        <v>100001</v>
      </c>
      <c r="M1765" s="6" t="n">
        <v>24.16087269</v>
      </c>
      <c r="N1765" s="7" t="inlineStr">
        <is>
          <t> </t>
        </is>
      </c>
      <c r="O1765" s="7" t="inlineStr"/>
      <c r="P1765" s="8" t="inlineStr">
        <is>
          <t> </t>
        </is>
      </c>
      <c r="Q1765" s="7" t="inlineStr">
        <is>
          <t> </t>
        </is>
      </c>
      <c r="R1765" s="8" t="inlineStr">
        <is>
          <t> </t>
        </is>
      </c>
      <c r="S1765" s="7" t="inlineStr">
        <is>
          <t> </t>
        </is>
      </c>
      <c r="AB1765" s="8" t="inlineStr">
        <is>
          <t>VFPCTBP01</t>
        </is>
      </c>
    </row>
    <row r="1766">
      <c r="A1766" t="inlineStr">
        <is>
          <t>PCR</t>
        </is>
      </c>
      <c r="B1766" t="inlineStr">
        <is>
          <t>SLR Investment Corp</t>
        </is>
      </c>
      <c r="C1766" t="inlineStr">
        <is>
          <t>SLRC UW Equity</t>
        </is>
      </c>
      <c r="D1766" t="inlineStr">
        <is>
          <t>B61FRC6</t>
        </is>
      </c>
      <c r="E1766" t="inlineStr">
        <is>
          <t>US83413U1007</t>
        </is>
      </c>
      <c r="F1766" t="inlineStr">
        <is>
          <t>83413U100</t>
        </is>
      </c>
      <c r="G1766" s="1" t="n">
        <v>1667.030077210438</v>
      </c>
      <c r="H1766" s="1" t="n">
        <v>14.51</v>
      </c>
      <c r="I1766" s="2" t="n">
        <v>24188.60642032346</v>
      </c>
      <c r="J1766" s="3" t="n">
        <v>0.0100113786640724</v>
      </c>
      <c r="K1766" s="4" t="n">
        <v>2416111.43</v>
      </c>
      <c r="L1766" s="5" t="n">
        <v>100001</v>
      </c>
      <c r="M1766" s="6" t="n">
        <v>24.16087269</v>
      </c>
      <c r="N1766" s="7" t="inlineStr">
        <is>
          <t> </t>
        </is>
      </c>
      <c r="O1766" s="7" t="inlineStr"/>
      <c r="P1766" s="8" t="inlineStr">
        <is>
          <t> </t>
        </is>
      </c>
      <c r="Q1766" s="7" t="inlineStr">
        <is>
          <t> </t>
        </is>
      </c>
      <c r="R1766" s="8" t="inlineStr">
        <is>
          <t> </t>
        </is>
      </c>
      <c r="S1766" s="7" t="inlineStr">
        <is>
          <t> </t>
        </is>
      </c>
      <c r="AB1766" s="8" t="inlineStr">
        <is>
          <t>VFPCTBP01</t>
        </is>
      </c>
    </row>
    <row r="1767">
      <c r="A1767" t="inlineStr">
        <is>
          <t>PCR</t>
        </is>
      </c>
      <c r="B1767" t="inlineStr">
        <is>
          <t>Trinity Capital Inc</t>
        </is>
      </c>
      <c r="C1767" t="inlineStr">
        <is>
          <t>TRIN UW Equity</t>
        </is>
      </c>
      <c r="D1767" t="inlineStr">
        <is>
          <t>BMFWRS1</t>
        </is>
      </c>
      <c r="E1767" t="inlineStr">
        <is>
          <t>US8964423086</t>
        </is>
      </c>
      <c r="F1767" t="inlineStr">
        <is>
          <t>896442308</t>
        </is>
      </c>
      <c r="G1767" s="1" t="n">
        <v>6052.30740534619</v>
      </c>
      <c r="H1767" s="1" t="n">
        <v>14.77</v>
      </c>
      <c r="I1767" s="2" t="n">
        <v>89392.58037696322</v>
      </c>
      <c r="J1767" s="3" t="n">
        <v>0.03699853378739374</v>
      </c>
      <c r="K1767" s="4" t="n">
        <v>2416111.43</v>
      </c>
      <c r="L1767" s="5" t="n">
        <v>100001</v>
      </c>
      <c r="M1767" s="6" t="n">
        <v>24.16087269</v>
      </c>
      <c r="N1767" s="7" t="inlineStr">
        <is>
          <t> </t>
        </is>
      </c>
      <c r="O1767" s="7" t="inlineStr"/>
      <c r="P1767" s="8" t="inlineStr">
        <is>
          <t> </t>
        </is>
      </c>
      <c r="Q1767" s="7" t="inlineStr">
        <is>
          <t> </t>
        </is>
      </c>
      <c r="R1767" s="8" t="inlineStr">
        <is>
          <t> </t>
        </is>
      </c>
      <c r="S1767" s="7" t="inlineStr">
        <is>
          <t> </t>
        </is>
      </c>
      <c r="AB1767" s="8" t="inlineStr">
        <is>
          <t>VFPCTBP01</t>
        </is>
      </c>
    </row>
    <row r="1768">
      <c r="A1768" t="inlineStr">
        <is>
          <t>PCR</t>
        </is>
      </c>
      <c r="B1768" t="inlineStr">
        <is>
          <t>Sixth Street Specialty Lending</t>
        </is>
      </c>
      <c r="C1768" t="inlineStr">
        <is>
          <t>TSLX UN Equity</t>
        </is>
      </c>
      <c r="D1768" t="inlineStr">
        <is>
          <t>BMGGJV9</t>
        </is>
      </c>
      <c r="E1768" t="inlineStr">
        <is>
          <t>US83012A1097</t>
        </is>
      </c>
      <c r="F1768" t="inlineStr">
        <is>
          <t>83012A109</t>
        </is>
      </c>
      <c r="G1768" s="1" t="n">
        <v>4458.296250505678</v>
      </c>
      <c r="H1768" s="1" t="n">
        <v>21.57</v>
      </c>
      <c r="I1768" s="2" t="n">
        <v>96165.45012340749</v>
      </c>
      <c r="J1768" s="3" t="n">
        <v>0.03980174462541551</v>
      </c>
      <c r="K1768" s="4" t="n">
        <v>2416111.43</v>
      </c>
      <c r="L1768" s="5" t="n">
        <v>100001</v>
      </c>
      <c r="M1768" s="6" t="n">
        <v>24.16087269</v>
      </c>
      <c r="N1768" s="7" t="inlineStr">
        <is>
          <t> </t>
        </is>
      </c>
      <c r="O1768" s="7" t="inlineStr"/>
      <c r="P1768" s="8" t="inlineStr">
        <is>
          <t> </t>
        </is>
      </c>
      <c r="Q1768" s="7" t="inlineStr">
        <is>
          <t> </t>
        </is>
      </c>
      <c r="R1768" s="8" t="inlineStr">
        <is>
          <t> </t>
        </is>
      </c>
      <c r="S1768" s="7" t="inlineStr">
        <is>
          <t> </t>
        </is>
      </c>
      <c r="AB1768" s="8" t="inlineStr">
        <is>
          <t>VFPCTBP01</t>
        </is>
      </c>
    </row>
    <row r="1769">
      <c r="A1769" t="inlineStr">
        <is>
          <t>PCR</t>
        </is>
      </c>
      <c r="B1769" t="inlineStr">
        <is>
          <t>XAI Octagon Floating Rate Alte</t>
        </is>
      </c>
      <c r="C1769" t="inlineStr">
        <is>
          <t>XFLT UN Equity</t>
        </is>
      </c>
      <c r="D1769" t="inlineStr">
        <is>
          <t>BYWMJ15</t>
        </is>
      </c>
      <c r="E1769" t="inlineStr">
        <is>
          <t>US98400T1060</t>
        </is>
      </c>
      <c r="F1769" t="inlineStr">
        <is>
          <t>98400T106</t>
        </is>
      </c>
      <c r="G1769" s="1" t="n">
        <v>4476.138867152473</v>
      </c>
      <c r="H1769" s="1" t="n">
        <v>5.26</v>
      </c>
      <c r="I1769" s="2" t="n">
        <v>23544.49044122201</v>
      </c>
      <c r="J1769" s="3" t="n">
        <v>0.009744786663759959</v>
      </c>
      <c r="K1769" s="4" t="n">
        <v>2416111.43</v>
      </c>
      <c r="L1769" s="5" t="n">
        <v>100001</v>
      </c>
      <c r="M1769" s="6" t="n">
        <v>24.16087269</v>
      </c>
      <c r="N1769" s="7" t="inlineStr">
        <is>
          <t> </t>
        </is>
      </c>
      <c r="O1769" s="7" t="inlineStr"/>
      <c r="P1769" s="8" t="inlineStr">
        <is>
          <t> </t>
        </is>
      </c>
      <c r="Q1769" s="7" t="inlineStr">
        <is>
          <t> </t>
        </is>
      </c>
      <c r="R1769" s="8" t="inlineStr">
        <is>
          <t> </t>
        </is>
      </c>
      <c r="S1769" s="7" t="inlineStr">
        <is>
          <t> </t>
        </is>
      </c>
      <c r="AB1769" s="8" t="inlineStr">
        <is>
          <t>VFPCTBP01</t>
        </is>
      </c>
    </row>
    <row r="1770">
      <c r="A1770" t="inlineStr">
        <is>
          <t>PCR</t>
        </is>
      </c>
      <c r="B1770" t="inlineStr">
        <is>
          <t>TRSVPCIXTFEDFUND1M50</t>
        </is>
      </c>
      <c r="C1770" t="inlineStr">
        <is>
          <t>VFPCTBP01 00001</t>
        </is>
      </c>
      <c r="F1770" t="inlineStr">
        <is>
          <t>VFPCTBP01 00001</t>
        </is>
      </c>
      <c r="G1770" s="1" t="n">
        <v>-2500580</v>
      </c>
      <c r="H1770" s="1" t="n">
        <v>100</v>
      </c>
      <c r="I1770" s="2" t="n">
        <v>-2500580</v>
      </c>
      <c r="J1770" s="3" t="n">
        <v>-1.03496054</v>
      </c>
      <c r="K1770" s="4" t="n">
        <v>2416111.43</v>
      </c>
      <c r="L1770" s="5" t="n">
        <v>100001</v>
      </c>
      <c r="M1770" s="6" t="n">
        <v>24.16087269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VFPCTBP01 00001</t>
        </is>
      </c>
      <c r="U1770" t="inlineStr">
        <is>
          <t>Swap</t>
        </is>
      </c>
    </row>
    <row r="1771">
      <c r="A1771" t="inlineStr">
        <is>
          <t>PCR</t>
        </is>
      </c>
      <c r="B1771" t="inlineStr">
        <is>
          <t>B 12/11/25 Govt</t>
        </is>
      </c>
      <c r="C1771" t="inlineStr">
        <is>
          <t>B 12/11/25 Govt</t>
        </is>
      </c>
      <c r="D1771" t="inlineStr">
        <is>
          <t>BTPGTS6</t>
        </is>
      </c>
      <c r="E1771" t="inlineStr">
        <is>
          <t>US912797QY62</t>
        </is>
      </c>
      <c r="F1771" t="inlineStr">
        <is>
          <t>912797QY6</t>
        </is>
      </c>
      <c r="G1771" s="1" t="n">
        <v>2500000</v>
      </c>
      <c r="H1771" s="1" t="n">
        <v>99.32515600000001</v>
      </c>
      <c r="I1771" s="2" t="n">
        <v>2483128.9</v>
      </c>
      <c r="J1771" s="3" t="n">
        <v>1.02773774</v>
      </c>
      <c r="K1771" s="4" t="n">
        <v>2416111.43</v>
      </c>
      <c r="L1771" s="5" t="n">
        <v>100001</v>
      </c>
      <c r="M1771" s="6" t="n">
        <v>24.16087269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912797QY6</t>
        </is>
      </c>
      <c r="U1771" t="inlineStr">
        <is>
          <t>Treasury Bill</t>
        </is>
      </c>
    </row>
    <row r="1772">
      <c r="A1772" t="inlineStr">
        <is>
          <t>PCR</t>
        </is>
      </c>
      <c r="B1772" t="inlineStr">
        <is>
          <t>Cash</t>
        </is>
      </c>
      <c r="C1772" t="inlineStr">
        <is>
          <t>Cash</t>
        </is>
      </c>
      <c r="G1772" s="1" t="n">
        <v>20447.61</v>
      </c>
      <c r="H1772" s="1" t="n">
        <v>1</v>
      </c>
      <c r="I1772" s="2" t="n">
        <v>20447.61</v>
      </c>
      <c r="J1772" s="3" t="n">
        <v>0.00846302</v>
      </c>
      <c r="K1772" s="4" t="n">
        <v>2416111.43</v>
      </c>
      <c r="L1772" s="5" t="n">
        <v>100001</v>
      </c>
      <c r="M1772" s="6" t="n">
        <v>24.16087269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Cash</t>
        </is>
      </c>
      <c r="U1772" t="inlineStr">
        <is>
          <t>Cash</t>
        </is>
      </c>
    </row>
    <row r="1773">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row>
    <row r="1774">
      <c r="A1774" t="inlineStr">
        <is>
          <t>PFIX</t>
        </is>
      </c>
      <c r="B1774" t="inlineStr">
        <is>
          <t>SWAPTION 06/16/2032 P4.50/SOFR BRC</t>
        </is>
      </c>
      <c r="C1774" t="inlineStr">
        <is>
          <t>SW450BR32</t>
        </is>
      </c>
      <c r="F1774" t="inlineStr">
        <is>
          <t>SW450BR32</t>
        </is>
      </c>
      <c r="G1774" s="1" t="n">
        <v>65000000</v>
      </c>
      <c r="H1774" s="1" t="n">
        <v>-1.064434</v>
      </c>
      <c r="I1774" s="2" t="n">
        <v>-691882.3100000001</v>
      </c>
      <c r="J1774" s="3" t="n">
        <v>-0.00407444</v>
      </c>
      <c r="K1774" s="4" t="n">
        <v>169810425.7</v>
      </c>
      <c r="L1774" s="5" t="n">
        <v>3450001</v>
      </c>
      <c r="M1774" s="6" t="n">
        <v>49.22039898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SW450BR32</t>
        </is>
      </c>
      <c r="U1774" t="inlineStr">
        <is>
          <t>Swaption</t>
        </is>
      </c>
    </row>
    <row r="1775">
      <c r="A1775" t="inlineStr">
        <is>
          <t>PFIX</t>
        </is>
      </c>
      <c r="B1775" t="inlineStr">
        <is>
          <t>SWAPTION 05/01/2030 P4.50/SOFR CIT</t>
        </is>
      </c>
      <c r="C1775" t="inlineStr">
        <is>
          <t>SW450CB01 00001</t>
        </is>
      </c>
      <c r="F1775" t="inlineStr">
        <is>
          <t>SW450CB01 00001</t>
        </is>
      </c>
      <c r="G1775" s="1" t="n">
        <v>-100000000</v>
      </c>
      <c r="H1775" s="1" t="n">
        <v>-1.257801</v>
      </c>
      <c r="I1775" s="2" t="n">
        <v>1257801.36</v>
      </c>
      <c r="J1775" s="3" t="n">
        <v>0.00740709</v>
      </c>
      <c r="K1775" s="4" t="n">
        <v>169810425.7</v>
      </c>
      <c r="L1775" s="5" t="n">
        <v>3450001</v>
      </c>
      <c r="M1775" s="6" t="n">
        <v>49.22039898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SW450CB01 00001</t>
        </is>
      </c>
      <c r="U1775" t="inlineStr">
        <is>
          <t>Swaption</t>
        </is>
      </c>
    </row>
    <row r="1776">
      <c r="A1776" t="inlineStr">
        <is>
          <t>PFIX</t>
        </is>
      </c>
      <c r="B1776" t="inlineStr">
        <is>
          <t>SWAPTION 05/01/2030 P4.50/SOFR GSX</t>
        </is>
      </c>
      <c r="C1776" t="inlineStr">
        <is>
          <t>SW450GS01 00001</t>
        </is>
      </c>
      <c r="F1776" t="inlineStr">
        <is>
          <t>SW450GS01 00001</t>
        </is>
      </c>
      <c r="G1776" s="1" t="n">
        <v>-695000000</v>
      </c>
      <c r="H1776" s="1" t="n">
        <v>-0.796177</v>
      </c>
      <c r="I1776" s="2" t="n">
        <v>5533429.46</v>
      </c>
      <c r="J1776" s="3" t="n">
        <v>0.03258592</v>
      </c>
      <c r="K1776" s="4" t="n">
        <v>169810425.7</v>
      </c>
      <c r="L1776" s="5" t="n">
        <v>3450001</v>
      </c>
      <c r="M1776" s="6" t="n">
        <v>49.22039898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SW450GS01 00001</t>
        </is>
      </c>
      <c r="U1776" t="inlineStr">
        <is>
          <t>Swaption</t>
        </is>
      </c>
    </row>
    <row r="1777">
      <c r="A1777" t="inlineStr">
        <is>
          <t>PFIX</t>
        </is>
      </c>
      <c r="B1777" t="inlineStr">
        <is>
          <t>SWAPTION 05/02/2030 P4.50/SOFR GSX</t>
        </is>
      </c>
      <c r="C1777" t="inlineStr">
        <is>
          <t>SW450GS02 00001</t>
        </is>
      </c>
      <c r="F1777" t="inlineStr">
        <is>
          <t>SW450GS02 00001</t>
        </is>
      </c>
      <c r="G1777" s="1" t="n">
        <v>-200000000</v>
      </c>
      <c r="H1777" s="1" t="n">
        <v>-1.645368</v>
      </c>
      <c r="I1777" s="2" t="n">
        <v>3290736.44</v>
      </c>
      <c r="J1777" s="3" t="n">
        <v>0.01937888</v>
      </c>
      <c r="K1777" s="4" t="n">
        <v>169810425.7</v>
      </c>
      <c r="L1777" s="5" t="n">
        <v>3450001</v>
      </c>
      <c r="M1777" s="6" t="n">
        <v>49.22039898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SW450GS02 00001</t>
        </is>
      </c>
      <c r="U1777" t="inlineStr">
        <is>
          <t>Swaption</t>
        </is>
      </c>
    </row>
    <row r="1778">
      <c r="A1778" t="inlineStr">
        <is>
          <t>PFIX</t>
        </is>
      </c>
      <c r="B1778" t="inlineStr">
        <is>
          <t>SWAPTION 06/16/2032 P4.50/SOFR GSX</t>
        </is>
      </c>
      <c r="C1778" t="inlineStr">
        <is>
          <t>SW450GS32</t>
        </is>
      </c>
      <c r="F1778" t="inlineStr">
        <is>
          <t>SW450GS32</t>
        </is>
      </c>
      <c r="G1778" s="1" t="n">
        <v>130000000</v>
      </c>
      <c r="H1778" s="1" t="n">
        <v>-0.762675</v>
      </c>
      <c r="I1778" s="2" t="n">
        <v>-991477.83</v>
      </c>
      <c r="J1778" s="3" t="n">
        <v>-0.00583873</v>
      </c>
      <c r="K1778" s="4" t="n">
        <v>169810425.7</v>
      </c>
      <c r="L1778" s="5" t="n">
        <v>3450001</v>
      </c>
      <c r="M1778" s="6" t="n">
        <v>49.22039898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SW450GS32</t>
        </is>
      </c>
      <c r="U1778" t="inlineStr">
        <is>
          <t>Swaption</t>
        </is>
      </c>
    </row>
    <row r="1779">
      <c r="A1779" t="inlineStr">
        <is>
          <t>PFIX</t>
        </is>
      </c>
      <c r="B1779" t="inlineStr">
        <is>
          <t>SWAPTION 05/01/2030 P4.50/SOFR JPM</t>
        </is>
      </c>
      <c r="C1779" t="inlineStr">
        <is>
          <t>SW450JP01 00001</t>
        </is>
      </c>
      <c r="F1779" t="inlineStr">
        <is>
          <t>SW450JP01 00001</t>
        </is>
      </c>
      <c r="G1779" s="1" t="n">
        <v>-250000000</v>
      </c>
      <c r="H1779" s="1" t="n">
        <v>0.278048</v>
      </c>
      <c r="I1779" s="2" t="n">
        <v>-695118.8</v>
      </c>
      <c r="J1779" s="3" t="n">
        <v>-0.0040935</v>
      </c>
      <c r="K1779" s="4" t="n">
        <v>169810425.7</v>
      </c>
      <c r="L1779" s="5" t="n">
        <v>3450001</v>
      </c>
      <c r="M1779" s="6" t="n">
        <v>49.22039898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SW450JP01 00001</t>
        </is>
      </c>
      <c r="U1779" t="inlineStr">
        <is>
          <t>Swaption</t>
        </is>
      </c>
    </row>
    <row r="1780">
      <c r="A1780" t="inlineStr">
        <is>
          <t>PFIX</t>
        </is>
      </c>
      <c r="B1780" t="inlineStr">
        <is>
          <t>SWAPTION 06/16/2032 P4.50/SOFR JPM</t>
        </is>
      </c>
      <c r="C1780" t="inlineStr">
        <is>
          <t>SW450JP32</t>
        </is>
      </c>
      <c r="F1780" t="inlineStr">
        <is>
          <t>SW450JP32</t>
        </is>
      </c>
      <c r="G1780" s="1" t="n">
        <v>135000000</v>
      </c>
      <c r="H1780" s="1" t="n">
        <v>-1.041482</v>
      </c>
      <c r="I1780" s="2" t="n">
        <v>-1406001.31</v>
      </c>
      <c r="J1780" s="3" t="n">
        <v>-0.00827983</v>
      </c>
      <c r="K1780" s="4" t="n">
        <v>169810425.7</v>
      </c>
      <c r="L1780" s="5" t="n">
        <v>3450001</v>
      </c>
      <c r="M1780" s="6" t="n">
        <v>49.22039898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SW450JP32</t>
        </is>
      </c>
      <c r="U1780" t="inlineStr">
        <is>
          <t>Swaption</t>
        </is>
      </c>
    </row>
    <row r="1781">
      <c r="A1781" t="inlineStr">
        <is>
          <t>PFIX</t>
        </is>
      </c>
      <c r="B1781" t="inlineStr">
        <is>
          <t>SWAPTION 05/01/2030 P4.50/SOFR MSX</t>
        </is>
      </c>
      <c r="C1781" t="inlineStr">
        <is>
          <t>SW450MS01 00001</t>
        </is>
      </c>
      <c r="F1781" t="inlineStr">
        <is>
          <t>SW450MS01 00001</t>
        </is>
      </c>
      <c r="G1781" s="1" t="n">
        <v>-100000000</v>
      </c>
      <c r="H1781" s="1" t="n">
        <v>-1.881606</v>
      </c>
      <c r="I1781" s="2" t="n">
        <v>1881605.53</v>
      </c>
      <c r="J1781" s="3" t="n">
        <v>0.01108062</v>
      </c>
      <c r="K1781" s="4" t="n">
        <v>169810425.7</v>
      </c>
      <c r="L1781" s="5" t="n">
        <v>3450001</v>
      </c>
      <c r="M1781" s="6" t="n">
        <v>49.22039898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SW450MS01 00001</t>
        </is>
      </c>
      <c r="U1781" t="inlineStr">
        <is>
          <t>Swaption</t>
        </is>
      </c>
    </row>
    <row r="1782">
      <c r="A1782" t="inlineStr">
        <is>
          <t>PFIX</t>
        </is>
      </c>
      <c r="B1782" t="inlineStr">
        <is>
          <t>SWAPTION 05/02/2030 P4.50/SOFR MSX</t>
        </is>
      </c>
      <c r="C1782" t="inlineStr">
        <is>
          <t>SW450MS02 00001</t>
        </is>
      </c>
      <c r="F1782" t="inlineStr">
        <is>
          <t>SW450MS02 00001</t>
        </is>
      </c>
      <c r="G1782" s="1" t="n">
        <v>-165000000</v>
      </c>
      <c r="H1782" s="1" t="n">
        <v>-1.645368</v>
      </c>
      <c r="I1782" s="2" t="n">
        <v>2714857.55</v>
      </c>
      <c r="J1782" s="3" t="n">
        <v>0.01598758</v>
      </c>
      <c r="K1782" s="4" t="n">
        <v>169810425.7</v>
      </c>
      <c r="L1782" s="5" t="n">
        <v>3450001</v>
      </c>
      <c r="M1782" s="6" t="n">
        <v>49.22039898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SW450MS02 00001</t>
        </is>
      </c>
      <c r="U1782" t="inlineStr">
        <is>
          <t>Swaption</t>
        </is>
      </c>
    </row>
    <row r="1783">
      <c r="A1783" t="inlineStr">
        <is>
          <t>PFIX</t>
        </is>
      </c>
      <c r="B1783" t="inlineStr">
        <is>
          <t>SWAPTION 06/16/2032 P4.75/SOFR BOA</t>
        </is>
      </c>
      <c r="C1783" t="inlineStr">
        <is>
          <t>SW475BA32</t>
        </is>
      </c>
      <c r="F1783" t="inlineStr">
        <is>
          <t>SW475BA32</t>
        </is>
      </c>
      <c r="G1783" s="1" t="n">
        <v>120000000</v>
      </c>
      <c r="H1783" s="1" t="n">
        <v>-0.8350070000000001</v>
      </c>
      <c r="I1783" s="2" t="n">
        <v>-1002008.16</v>
      </c>
      <c r="J1783" s="3" t="n">
        <v>-0.00590075</v>
      </c>
      <c r="K1783" s="4" t="n">
        <v>169810425.7</v>
      </c>
      <c r="L1783" s="5" t="n">
        <v>3450001</v>
      </c>
      <c r="M1783" s="6" t="n">
        <v>49.22039898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SW475BA32</t>
        </is>
      </c>
      <c r="U1783" t="inlineStr">
        <is>
          <t>Swaption</t>
        </is>
      </c>
    </row>
    <row r="1784">
      <c r="A1784" t="inlineStr">
        <is>
          <t>PFIX</t>
        </is>
      </c>
      <c r="B1784" t="inlineStr">
        <is>
          <t>SWAPTION 06/16/2032 P4.75/SOFR CIT</t>
        </is>
      </c>
      <c r="C1784" t="inlineStr">
        <is>
          <t>SW475CB32</t>
        </is>
      </c>
      <c r="F1784" t="inlineStr">
        <is>
          <t>SW475CB32</t>
        </is>
      </c>
      <c r="G1784" s="1" t="n">
        <v>100000000</v>
      </c>
      <c r="H1784" s="1" t="n">
        <v>-1.01863</v>
      </c>
      <c r="I1784" s="2" t="n">
        <v>-1018629.62</v>
      </c>
      <c r="J1784" s="3" t="n">
        <v>-0.00599863</v>
      </c>
      <c r="K1784" s="4" t="n">
        <v>169810425.7</v>
      </c>
      <c r="L1784" s="5" t="n">
        <v>3450001</v>
      </c>
      <c r="M1784" s="6" t="n">
        <v>49.22039898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SW475CB32</t>
        </is>
      </c>
      <c r="U1784" t="inlineStr">
        <is>
          <t>Swaption</t>
        </is>
      </c>
    </row>
    <row r="1785">
      <c r="A1785" t="inlineStr">
        <is>
          <t>PFIX</t>
        </is>
      </c>
      <c r="B1785" t="inlineStr">
        <is>
          <t>SWAPTION 06/16/2032 P4.75/SOFR JPM</t>
        </is>
      </c>
      <c r="C1785" t="inlineStr">
        <is>
          <t>SW475JP32</t>
        </is>
      </c>
      <c r="F1785" t="inlineStr">
        <is>
          <t>SW475JP32</t>
        </is>
      </c>
      <c r="G1785" s="1" t="n">
        <v>362000000</v>
      </c>
      <c r="H1785" s="1" t="n">
        <v>0.323904</v>
      </c>
      <c r="I1785" s="2" t="n">
        <v>1172531</v>
      </c>
      <c r="J1785" s="3" t="n">
        <v>0.00690494</v>
      </c>
      <c r="K1785" s="4" t="n">
        <v>169810425.7</v>
      </c>
      <c r="L1785" s="5" t="n">
        <v>3450001</v>
      </c>
      <c r="M1785" s="6" t="n">
        <v>49.22039898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SW475JP32</t>
        </is>
      </c>
      <c r="U1785" t="inlineStr">
        <is>
          <t>Swaption</t>
        </is>
      </c>
    </row>
    <row r="1786">
      <c r="A1786" t="inlineStr">
        <is>
          <t>PFIX</t>
        </is>
      </c>
      <c r="B1786" t="inlineStr">
        <is>
          <t>SWAPTION 06/16/2032 P4.75/SOFR MSX</t>
        </is>
      </c>
      <c r="C1786" t="inlineStr">
        <is>
          <t>SW475MS32</t>
        </is>
      </c>
      <c r="F1786" t="inlineStr">
        <is>
          <t>SW475MS32</t>
        </is>
      </c>
      <c r="G1786" s="1" t="n">
        <v>166000000</v>
      </c>
      <c r="H1786" s="1" t="n">
        <v>-2.213675</v>
      </c>
      <c r="I1786" s="2" t="n">
        <v>-3674700.27</v>
      </c>
      <c r="J1786" s="3" t="n">
        <v>-0.02164002</v>
      </c>
      <c r="K1786" s="4" t="n">
        <v>169810425.7</v>
      </c>
      <c r="L1786" s="5" t="n">
        <v>3450001</v>
      </c>
      <c r="M1786" s="6" t="n">
        <v>49.22039898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SW475MS32</t>
        </is>
      </c>
      <c r="U1786" t="inlineStr">
        <is>
          <t>Swaption</t>
        </is>
      </c>
    </row>
    <row r="1787">
      <c r="A1787" t="inlineStr">
        <is>
          <t>PFIX</t>
        </is>
      </c>
      <c r="B1787" t="inlineStr">
        <is>
          <t>SWAPTION 06/16/2032 P4.80/SOFR GSX</t>
        </is>
      </c>
      <c r="C1787" t="inlineStr">
        <is>
          <t>SW480GS32</t>
        </is>
      </c>
      <c r="F1787" t="inlineStr">
        <is>
          <t>SW480GS32</t>
        </is>
      </c>
      <c r="G1787" s="1" t="n">
        <v>840000000</v>
      </c>
      <c r="H1787" s="1" t="n">
        <v>0.456691</v>
      </c>
      <c r="I1787" s="2" t="n">
        <v>3836203.14</v>
      </c>
      <c r="J1787" s="3" t="n">
        <v>0.02259109</v>
      </c>
      <c r="K1787" s="4" t="n">
        <v>169810425.7</v>
      </c>
      <c r="L1787" s="5" t="n">
        <v>3450001</v>
      </c>
      <c r="M1787" s="6" t="n">
        <v>49.22039898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SW480GS32</t>
        </is>
      </c>
      <c r="U1787" t="inlineStr">
        <is>
          <t>Swaption</t>
        </is>
      </c>
    </row>
    <row r="1788">
      <c r="A1788" t="inlineStr">
        <is>
          <t>PFIX</t>
        </is>
      </c>
      <c r="B1788" t="inlineStr">
        <is>
          <t>SWAPTION 06/16/2032 P5.00/SOFR GSX</t>
        </is>
      </c>
      <c r="C1788" t="inlineStr">
        <is>
          <t>SW500GS32</t>
        </is>
      </c>
      <c r="F1788" t="inlineStr">
        <is>
          <t>SW500GS32</t>
        </is>
      </c>
      <c r="G1788" s="1" t="n">
        <v>14000000</v>
      </c>
      <c r="H1788" s="1" t="n">
        <v>0.200069</v>
      </c>
      <c r="I1788" s="2" t="n">
        <v>28009.63</v>
      </c>
      <c r="J1788" s="3" t="n">
        <v>0.00016495</v>
      </c>
      <c r="K1788" s="4" t="n">
        <v>169810425.7</v>
      </c>
      <c r="L1788" s="5" t="n">
        <v>3450001</v>
      </c>
      <c r="M1788" s="6" t="n">
        <v>49.22039898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SW500GS32</t>
        </is>
      </c>
      <c r="U1788" t="inlineStr">
        <is>
          <t>Swaption</t>
        </is>
      </c>
    </row>
    <row r="1789">
      <c r="A1789" t="inlineStr">
        <is>
          <t>PFIX</t>
        </is>
      </c>
      <c r="B1789" t="inlineStr">
        <is>
          <t>SWAPTION 05/10/2030 P4.50/SOFR GSX</t>
        </is>
      </c>
      <c r="C1789" t="inlineStr">
        <is>
          <t>SWO450GSY</t>
        </is>
      </c>
      <c r="F1789" t="inlineStr">
        <is>
          <t>SWO450GSY</t>
        </is>
      </c>
      <c r="G1789" s="1" t="n">
        <v>465000000</v>
      </c>
      <c r="H1789" s="1" t="n">
        <v>-0.566241</v>
      </c>
      <c r="I1789" s="2" t="n">
        <v>-2633022.93</v>
      </c>
      <c r="J1789" s="3" t="n">
        <v>-0.01550566</v>
      </c>
      <c r="K1789" s="4" t="n">
        <v>169810425.7</v>
      </c>
      <c r="L1789" s="5" t="n">
        <v>3450001</v>
      </c>
      <c r="M1789" s="6" t="n">
        <v>49.22039898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SWO450GSY</t>
        </is>
      </c>
      <c r="U1789" t="inlineStr">
        <is>
          <t>Swaption</t>
        </is>
      </c>
    </row>
    <row r="1790">
      <c r="A1790" t="inlineStr">
        <is>
          <t>PFIX</t>
        </is>
      </c>
      <c r="B1790" t="inlineStr">
        <is>
          <t>SWAPTION 05/10/2030 P4.50/SOFR MSX</t>
        </is>
      </c>
      <c r="C1790" t="inlineStr">
        <is>
          <t>SWO450MSY</t>
        </is>
      </c>
      <c r="F1790" t="inlineStr">
        <is>
          <t>SWO450MSY</t>
        </is>
      </c>
      <c r="G1790" s="1" t="n">
        <v>1045000000</v>
      </c>
      <c r="H1790" s="1" t="n">
        <v>1.023968</v>
      </c>
      <c r="I1790" s="2" t="n">
        <v>10700465.6</v>
      </c>
      <c r="J1790" s="3" t="n">
        <v>0.06301419</v>
      </c>
      <c r="K1790" s="4" t="n">
        <v>169810425.7</v>
      </c>
      <c r="L1790" s="5" t="n">
        <v>3450001</v>
      </c>
      <c r="M1790" s="6" t="n">
        <v>49.22039898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SWO450MSY</t>
        </is>
      </c>
      <c r="U1790" t="inlineStr">
        <is>
          <t>Swaption</t>
        </is>
      </c>
    </row>
    <row r="1791">
      <c r="A1791" t="inlineStr">
        <is>
          <t>PFIX</t>
        </is>
      </c>
      <c r="B1791" t="inlineStr">
        <is>
          <t>IRS 2.11 5/15/48</t>
        </is>
      </c>
      <c r="C1791" t="inlineStr">
        <is>
          <t>IRS211548</t>
        </is>
      </c>
      <c r="F1791" t="inlineStr">
        <is>
          <t>IRS211548</t>
        </is>
      </c>
      <c r="G1791" s="1" t="n">
        <v>10000</v>
      </c>
      <c r="H1791" s="1" t="n">
        <v>100</v>
      </c>
      <c r="I1791" s="2" t="n">
        <v>10000</v>
      </c>
      <c r="J1791" s="3" t="n">
        <v>5.889e-05</v>
      </c>
      <c r="K1791" s="4" t="n">
        <v>169810425.7</v>
      </c>
      <c r="L1791" s="5" t="n">
        <v>3450001</v>
      </c>
      <c r="M1791" s="6" t="n">
        <v>49.22039898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IRS211548</t>
        </is>
      </c>
      <c r="U1791" t="inlineStr">
        <is>
          <t>Swap</t>
        </is>
      </c>
    </row>
    <row r="1792">
      <c r="A1792" t="inlineStr">
        <is>
          <t>PFIX</t>
        </is>
      </c>
      <c r="B1792" t="inlineStr">
        <is>
          <t>IRS 2.11 5/15/48</t>
        </is>
      </c>
      <c r="C1792" t="inlineStr">
        <is>
          <t>IRS211548 00001</t>
        </is>
      </c>
      <c r="F1792" t="inlineStr">
        <is>
          <t>IRS211548 00001</t>
        </is>
      </c>
      <c r="G1792" s="1" t="n">
        <v>-10000</v>
      </c>
      <c r="H1792" s="1" t="n">
        <v>74.7437</v>
      </c>
      <c r="I1792" s="2" t="n">
        <v>-7474.37</v>
      </c>
      <c r="J1792" s="3" t="n">
        <v>-4.402e-05</v>
      </c>
      <c r="K1792" s="4" t="n">
        <v>169810425.7</v>
      </c>
      <c r="L1792" s="5" t="n">
        <v>3450001</v>
      </c>
      <c r="M1792" s="6" t="n">
        <v>49.22039898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IRS211548 00001</t>
        </is>
      </c>
      <c r="U1792" t="inlineStr">
        <is>
          <t>Swap</t>
        </is>
      </c>
    </row>
    <row r="1793">
      <c r="A1793" t="inlineStr">
        <is>
          <t>PFIX</t>
        </is>
      </c>
      <c r="B1793" t="inlineStr">
        <is>
          <t>SIMPLIFY E GOVT MONEY MKT ETF</t>
        </is>
      </c>
      <c r="C1793" t="inlineStr">
        <is>
          <t>SBIL</t>
        </is>
      </c>
      <c r="D1793" t="inlineStr">
        <is>
          <t>BNVVNP8</t>
        </is>
      </c>
      <c r="E1793" t="inlineStr">
        <is>
          <t>US82889N2696</t>
        </is>
      </c>
      <c r="F1793" t="inlineStr">
        <is>
          <t>82889N269</t>
        </is>
      </c>
      <c r="G1793" s="1" t="n">
        <v>369500</v>
      </c>
      <c r="H1793" s="1" t="n">
        <v>100.17</v>
      </c>
      <c r="I1793" s="2" t="n">
        <v>37012815</v>
      </c>
      <c r="J1793" s="3" t="n">
        <v>0.2179655</v>
      </c>
      <c r="K1793" s="4" t="n">
        <v>169810425.7</v>
      </c>
      <c r="L1793" s="5" t="n">
        <v>3450001</v>
      </c>
      <c r="M1793" s="6" t="n">
        <v>49.22039898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82889N269</t>
        </is>
      </c>
      <c r="U1793" t="inlineStr">
        <is>
          <t>Fund</t>
        </is>
      </c>
    </row>
    <row r="1794">
      <c r="A1794" t="inlineStr">
        <is>
          <t>PFIX</t>
        </is>
      </c>
      <c r="B1794" t="inlineStr">
        <is>
          <t>B 10/21/25 Govt</t>
        </is>
      </c>
      <c r="C1794" t="inlineStr">
        <is>
          <t>B 10/21/25 Govt</t>
        </is>
      </c>
      <c r="D1794" t="inlineStr">
        <is>
          <t>BS60BH3</t>
        </is>
      </c>
      <c r="E1794" t="inlineStr">
        <is>
          <t>US912797NU77</t>
        </is>
      </c>
      <c r="F1794" t="inlineStr">
        <is>
          <t>912797NU7</t>
        </is>
      </c>
      <c r="G1794" s="1" t="n">
        <v>18500000</v>
      </c>
      <c r="H1794" s="1" t="n">
        <v>99.16460600000001</v>
      </c>
      <c r="I1794" s="2" t="n">
        <v>18345452.11</v>
      </c>
      <c r="J1794" s="3" t="n">
        <v>0.1080349</v>
      </c>
      <c r="K1794" s="4" t="n">
        <v>169810425.7</v>
      </c>
      <c r="L1794" s="5" t="n">
        <v>3450001</v>
      </c>
      <c r="M1794" s="6" t="n">
        <v>49.22039898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912797NU7</t>
        </is>
      </c>
      <c r="U1794" t="inlineStr">
        <is>
          <t>Treasury Bill</t>
        </is>
      </c>
    </row>
    <row r="1795">
      <c r="A1795" t="inlineStr">
        <is>
          <t>PFIX</t>
        </is>
      </c>
      <c r="B1795" t="inlineStr">
        <is>
          <t>B 10/28/25 Govt</t>
        </is>
      </c>
      <c r="C1795" t="inlineStr">
        <is>
          <t>B 10/28/25 Govt</t>
        </is>
      </c>
      <c r="D1795" t="inlineStr">
        <is>
          <t>BT212N0</t>
        </is>
      </c>
      <c r="E1795" t="inlineStr">
        <is>
          <t>US912797RE99</t>
        </is>
      </c>
      <c r="F1795" t="inlineStr">
        <is>
          <t>912797RE9</t>
        </is>
      </c>
      <c r="G1795" s="1" t="n">
        <v>21800000</v>
      </c>
      <c r="H1795" s="1" t="n">
        <v>99.786857</v>
      </c>
      <c r="I1795" s="2" t="n">
        <v>21753534.83</v>
      </c>
      <c r="J1795" s="3" t="n">
        <v>0.12810482</v>
      </c>
      <c r="K1795" s="4" t="n">
        <v>169810425.7</v>
      </c>
      <c r="L1795" s="5" t="n">
        <v>3450001</v>
      </c>
      <c r="M1795" s="6" t="n">
        <v>49.22039898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912797RE9</t>
        </is>
      </c>
      <c r="U1795" t="inlineStr">
        <is>
          <t>Treasury Bill</t>
        </is>
      </c>
    </row>
    <row r="1796">
      <c r="A1796" t="inlineStr">
        <is>
          <t>PFIX</t>
        </is>
      </c>
      <c r="B1796" t="inlineStr">
        <is>
          <t>B 11/13/25 Govt</t>
        </is>
      </c>
      <c r="C1796" t="inlineStr">
        <is>
          <t>B 11/13/25 Govt</t>
        </is>
      </c>
      <c r="D1796" t="inlineStr">
        <is>
          <t>BSJN9W0</t>
        </is>
      </c>
      <c r="E1796" t="inlineStr">
        <is>
          <t>US912797QQ39</t>
        </is>
      </c>
      <c r="F1796" t="inlineStr">
        <is>
          <t>912797QQ3</t>
        </is>
      </c>
      <c r="G1796" s="1" t="n">
        <v>16000000</v>
      </c>
      <c r="H1796" s="1" t="n">
        <v>99.611824</v>
      </c>
      <c r="I1796" s="2" t="n">
        <v>15937891.84</v>
      </c>
      <c r="J1796" s="3" t="n">
        <v>0.09385697</v>
      </c>
      <c r="K1796" s="4" t="n">
        <v>169810425.7</v>
      </c>
      <c r="L1796" s="5" t="n">
        <v>3450001</v>
      </c>
      <c r="M1796" s="6" t="n">
        <v>49.22039898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912797QQ3</t>
        </is>
      </c>
      <c r="U1796" t="inlineStr">
        <is>
          <t>Treasury Bill</t>
        </is>
      </c>
    </row>
    <row r="1797">
      <c r="A1797" t="inlineStr">
        <is>
          <t>PFIX</t>
        </is>
      </c>
      <c r="B1797" t="inlineStr">
        <is>
          <t>B 12/04/25 Govt</t>
        </is>
      </c>
      <c r="C1797" t="inlineStr">
        <is>
          <t>B 12/04/25 Govt</t>
        </is>
      </c>
      <c r="D1797" t="inlineStr">
        <is>
          <t>BNBV7Z6</t>
        </is>
      </c>
      <c r="E1797" t="inlineStr">
        <is>
          <t>US912797QS94</t>
        </is>
      </c>
      <c r="F1797" t="inlineStr">
        <is>
          <t>912797QS9</t>
        </is>
      </c>
      <c r="G1797" s="1" t="n">
        <v>35000000</v>
      </c>
      <c r="H1797" s="1" t="n">
        <v>99.391058</v>
      </c>
      <c r="I1797" s="2" t="n">
        <v>34786870.3</v>
      </c>
      <c r="J1797" s="3" t="n">
        <v>0.20485709</v>
      </c>
      <c r="K1797" s="4" t="n">
        <v>169810425.7</v>
      </c>
      <c r="L1797" s="5" t="n">
        <v>3450001</v>
      </c>
      <c r="M1797" s="6" t="n">
        <v>49.22039898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912797QS9</t>
        </is>
      </c>
      <c r="U1797" t="inlineStr">
        <is>
          <t>Treasury Bill</t>
        </is>
      </c>
    </row>
    <row r="1798">
      <c r="A1798" t="inlineStr">
        <is>
          <t>PFIX</t>
        </is>
      </c>
      <c r="B1798" t="inlineStr">
        <is>
          <t>B 12/11/25 Govt</t>
        </is>
      </c>
      <c r="C1798" t="inlineStr">
        <is>
          <t>B 12/11/25 Govt</t>
        </is>
      </c>
      <c r="D1798" t="inlineStr">
        <is>
          <t>BTPGTS6</t>
        </is>
      </c>
      <c r="E1798" t="inlineStr">
        <is>
          <t>US912797QY62</t>
        </is>
      </c>
      <c r="F1798" t="inlineStr">
        <is>
          <t>912797QY6</t>
        </is>
      </c>
      <c r="G1798" s="1" t="n">
        <v>23400000</v>
      </c>
      <c r="H1798" s="1" t="n">
        <v>99.32515600000001</v>
      </c>
      <c r="I1798" s="2" t="n">
        <v>23242086.5</v>
      </c>
      <c r="J1798" s="3" t="n">
        <v>0.13687079</v>
      </c>
      <c r="K1798" s="4" t="n">
        <v>169810425.7</v>
      </c>
      <c r="L1798" s="5" t="n">
        <v>3450001</v>
      </c>
      <c r="M1798" s="6" t="n">
        <v>49.22039898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912797QY6</t>
        </is>
      </c>
      <c r="U1798" t="inlineStr">
        <is>
          <t>Treasury Bill</t>
        </is>
      </c>
    </row>
    <row r="1799">
      <c r="A1799" t="inlineStr">
        <is>
          <t>PFIX</t>
        </is>
      </c>
      <c r="B1799" t="inlineStr">
        <is>
          <t>Cash</t>
        </is>
      </c>
      <c r="C1799" t="inlineStr">
        <is>
          <t>Cash</t>
        </is>
      </c>
      <c r="G1799" s="1" t="n">
        <v>426451.01</v>
      </c>
      <c r="H1799" s="1" t="n">
        <v>1</v>
      </c>
      <c r="I1799" s="2" t="n">
        <v>426451.01</v>
      </c>
      <c r="J1799" s="3" t="n">
        <v>0.00251134</v>
      </c>
      <c r="K1799" s="4" t="n">
        <v>169810425.7</v>
      </c>
      <c r="L1799" s="5" t="n">
        <v>3450001</v>
      </c>
      <c r="M1799" s="6" t="n">
        <v>49.22039898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Cash</t>
        </is>
      </c>
      <c r="U1799" t="inlineStr">
        <is>
          <t>Cash</t>
        </is>
      </c>
    </row>
    <row r="1800">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row>
    <row r="1801">
      <c r="A1801" t="inlineStr">
        <is>
          <t>PINK</t>
        </is>
      </c>
      <c r="B1801" t="inlineStr">
        <is>
          <t>ADVISORSHA PURE US CANNCRB NLUK RES</t>
        </is>
      </c>
      <c r="C1801" t="inlineStr">
        <is>
          <t>MSOS</t>
        </is>
      </c>
      <c r="D1801" t="inlineStr">
        <is>
          <t>BMTVQN2</t>
        </is>
      </c>
      <c r="E1801" t="inlineStr">
        <is>
          <t>US00768Y4531</t>
        </is>
      </c>
      <c r="F1801" t="inlineStr">
        <is>
          <t>00768Y453</t>
        </is>
      </c>
      <c r="G1801" s="1" t="n">
        <v>444428</v>
      </c>
      <c r="H1801" s="1" t="n">
        <v>5.4</v>
      </c>
      <c r="I1801" s="2" t="n">
        <v>2399911.2</v>
      </c>
      <c r="J1801" s="3" t="n">
        <v>0.01476943</v>
      </c>
      <c r="K1801" s="4" t="n">
        <v>162491753.81</v>
      </c>
      <c r="L1801" s="5" t="n">
        <v>4950001</v>
      </c>
      <c r="M1801" s="6" t="n">
        <v>32.8266103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00768Y453</t>
        </is>
      </c>
      <c r="U1801" t="inlineStr">
        <is>
          <t>Fund</t>
        </is>
      </c>
    </row>
    <row r="1802">
      <c r="A1802" t="inlineStr">
        <is>
          <t>PINK</t>
        </is>
      </c>
      <c r="B1802" t="inlineStr">
        <is>
          <t>ABBVIE INC USD 0.01</t>
        </is>
      </c>
      <c r="C1802" t="inlineStr">
        <is>
          <t>ABBV</t>
        </is>
      </c>
      <c r="D1802" t="inlineStr">
        <is>
          <t>B92SR70</t>
        </is>
      </c>
      <c r="E1802" t="inlineStr">
        <is>
          <t>US00287Y1091</t>
        </is>
      </c>
      <c r="F1802" t="inlineStr">
        <is>
          <t>00287Y109</t>
        </is>
      </c>
      <c r="G1802" s="1" t="n">
        <v>36883</v>
      </c>
      <c r="H1802" s="1" t="n">
        <v>231.24</v>
      </c>
      <c r="I1802" s="2" t="n">
        <v>8528824.92</v>
      </c>
      <c r="J1802" s="3" t="n">
        <v>0.05248774</v>
      </c>
      <c r="K1802" s="4" t="n">
        <v>162491753.81</v>
      </c>
      <c r="L1802" s="5" t="n">
        <v>4950001</v>
      </c>
      <c r="M1802" s="6" t="n">
        <v>32.8266103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00287Y109</t>
        </is>
      </c>
      <c r="U1802" t="inlineStr">
        <is>
          <t>Equity</t>
        </is>
      </c>
    </row>
    <row r="1803">
      <c r="A1803" t="inlineStr">
        <is>
          <t>PINK</t>
        </is>
      </c>
      <c r="B1803" t="inlineStr">
        <is>
          <t>ABBOTT LABS NPV</t>
        </is>
      </c>
      <c r="C1803" t="inlineStr">
        <is>
          <t>ABT</t>
        </is>
      </c>
      <c r="D1803" t="inlineStr">
        <is>
          <t>2002305</t>
        </is>
      </c>
      <c r="E1803" t="inlineStr">
        <is>
          <t>US0028241000</t>
        </is>
      </c>
      <c r="F1803" t="inlineStr">
        <is>
          <t>002824100</t>
        </is>
      </c>
      <c r="G1803" s="1" t="n">
        <v>11138</v>
      </c>
      <c r="H1803" s="1" t="n">
        <v>134.27</v>
      </c>
      <c r="I1803" s="2" t="n">
        <v>1495499.26</v>
      </c>
      <c r="J1803" s="3" t="n">
        <v>0.00920354</v>
      </c>
      <c r="K1803" s="4" t="n">
        <v>162491753.81</v>
      </c>
      <c r="L1803" s="5" t="n">
        <v>4950001</v>
      </c>
      <c r="M1803" s="6" t="n">
        <v>32.8266103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002824100</t>
        </is>
      </c>
      <c r="U1803" t="inlineStr">
        <is>
          <t>Equity</t>
        </is>
      </c>
    </row>
    <row r="1804">
      <c r="A1804" t="inlineStr">
        <is>
          <t>PINK</t>
        </is>
      </c>
      <c r="B1804" t="inlineStr">
        <is>
          <t>ABIVAX SA EUR 0.01 ADR</t>
        </is>
      </c>
      <c r="C1804" t="inlineStr">
        <is>
          <t>ABVX</t>
        </is>
      </c>
      <c r="D1804" t="inlineStr">
        <is>
          <t>BLC89B2</t>
        </is>
      </c>
      <c r="E1804" t="inlineStr">
        <is>
          <t>US00370M1036</t>
        </is>
      </c>
      <c r="F1804" t="inlineStr">
        <is>
          <t>00370M103</t>
        </is>
      </c>
      <c r="G1804" s="1" t="n">
        <v>42174</v>
      </c>
      <c r="H1804" s="1" t="n">
        <v>86.51000000000001</v>
      </c>
      <c r="I1804" s="2" t="n">
        <v>3648472.74</v>
      </c>
      <c r="J1804" s="3" t="n">
        <v>0.02245328</v>
      </c>
      <c r="K1804" s="4" t="n">
        <v>162491753.81</v>
      </c>
      <c r="L1804" s="5" t="n">
        <v>4950001</v>
      </c>
      <c r="M1804" s="6" t="n">
        <v>32.8266103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00370M103</t>
        </is>
      </c>
      <c r="U1804" t="inlineStr">
        <is>
          <t>Equity</t>
        </is>
      </c>
    </row>
    <row r="1805">
      <c r="A1805" t="inlineStr">
        <is>
          <t>PINK</t>
        </is>
      </c>
      <c r="B1805" t="inlineStr">
        <is>
          <t>AGILON HEALTH INC USD 0.01</t>
        </is>
      </c>
      <c r="C1805" t="inlineStr">
        <is>
          <t>AGL</t>
        </is>
      </c>
      <c r="D1805" t="inlineStr">
        <is>
          <t>BLR4TK4</t>
        </is>
      </c>
      <c r="E1805" t="inlineStr">
        <is>
          <t>US00857U1079</t>
        </is>
      </c>
      <c r="F1805" t="inlineStr">
        <is>
          <t>00857U107</t>
        </is>
      </c>
      <c r="G1805" s="1" t="n">
        <v>113976</v>
      </c>
      <c r="H1805" s="1" t="n">
        <v>1.09</v>
      </c>
      <c r="I1805" s="2" t="n">
        <v>124233.84</v>
      </c>
      <c r="J1805" s="3" t="n">
        <v>0.00076455</v>
      </c>
      <c r="K1805" s="4" t="n">
        <v>162491753.81</v>
      </c>
      <c r="L1805" s="5" t="n">
        <v>4950001</v>
      </c>
      <c r="M1805" s="6" t="n">
        <v>32.8266103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00857U107</t>
        </is>
      </c>
      <c r="U1805" t="inlineStr">
        <is>
          <t>Equity</t>
        </is>
      </c>
    </row>
    <row r="1806">
      <c r="A1806" t="inlineStr">
        <is>
          <t>PINK</t>
        </is>
      </c>
      <c r="B1806" t="inlineStr">
        <is>
          <t>ALIGNMENT HEALTHCARE INC USD 0.001</t>
        </is>
      </c>
      <c r="C1806" t="inlineStr">
        <is>
          <t>ALHC</t>
        </is>
      </c>
      <c r="D1806" t="inlineStr">
        <is>
          <t>BNNLSZ1</t>
        </is>
      </c>
      <c r="E1806" t="inlineStr">
        <is>
          <t>US01625V1044</t>
        </is>
      </c>
      <c r="F1806" t="inlineStr">
        <is>
          <t>01625V104</t>
        </is>
      </c>
      <c r="G1806" s="1" t="n">
        <v>136934</v>
      </c>
      <c r="H1806" s="1" t="n">
        <v>17.69</v>
      </c>
      <c r="I1806" s="2" t="n">
        <v>2422362.46</v>
      </c>
      <c r="J1806" s="3" t="n">
        <v>0.0149076</v>
      </c>
      <c r="K1806" s="4" t="n">
        <v>162491753.81</v>
      </c>
      <c r="L1806" s="5" t="n">
        <v>4950001</v>
      </c>
      <c r="M1806" s="6" t="n">
        <v>32.8266103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01625V104</t>
        </is>
      </c>
      <c r="U1806" t="inlineStr">
        <is>
          <t>Equity</t>
        </is>
      </c>
    </row>
    <row r="1807">
      <c r="A1807" t="inlineStr">
        <is>
          <t>PINK</t>
        </is>
      </c>
      <c r="B1807" t="inlineStr">
        <is>
          <t>AMGEN INC USD 0.0001</t>
        </is>
      </c>
      <c r="C1807" t="inlineStr">
        <is>
          <t>AMGN</t>
        </is>
      </c>
      <c r="D1807" t="inlineStr">
        <is>
          <t>2023607</t>
        </is>
      </c>
      <c r="E1807" t="inlineStr">
        <is>
          <t>US0311621009</t>
        </is>
      </c>
      <c r="F1807" t="inlineStr">
        <is>
          <t>031162100</t>
        </is>
      </c>
      <c r="G1807" s="1" t="n">
        <v>20859</v>
      </c>
      <c r="H1807" s="1" t="n">
        <v>294.62</v>
      </c>
      <c r="I1807" s="2" t="n">
        <v>6145478.58</v>
      </c>
      <c r="J1807" s="3" t="n">
        <v>0.03782025</v>
      </c>
      <c r="K1807" s="4" t="n">
        <v>162491753.81</v>
      </c>
      <c r="L1807" s="5" t="n">
        <v>4950001</v>
      </c>
      <c r="M1807" s="6" t="n">
        <v>32.8266103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031162100</t>
        </is>
      </c>
      <c r="U1807" t="inlineStr">
        <is>
          <t>Equity</t>
        </is>
      </c>
    </row>
    <row r="1808">
      <c r="A1808" t="inlineStr">
        <is>
          <t>PINK</t>
        </is>
      </c>
      <c r="B1808" t="inlineStr">
        <is>
          <t>APELLIS PHARMACEUTICALS USD 0.0001</t>
        </is>
      </c>
      <c r="C1808" t="inlineStr">
        <is>
          <t>APLS</t>
        </is>
      </c>
      <c r="D1808" t="inlineStr">
        <is>
          <t>BYTQ6X1</t>
        </is>
      </c>
      <c r="E1808" t="inlineStr">
        <is>
          <t>US03753U1060</t>
        </is>
      </c>
      <c r="F1808" t="inlineStr">
        <is>
          <t>03753U106</t>
        </is>
      </c>
      <c r="G1808" s="1" t="n">
        <v>106888</v>
      </c>
      <c r="H1808" s="1" t="n">
        <v>24.92</v>
      </c>
      <c r="I1808" s="2" t="n">
        <v>2663648.96</v>
      </c>
      <c r="J1808" s="3" t="n">
        <v>0.01639252</v>
      </c>
      <c r="K1808" s="4" t="n">
        <v>162491753.81</v>
      </c>
      <c r="L1808" s="5" t="n">
        <v>4950001</v>
      </c>
      <c r="M1808" s="6" t="n">
        <v>32.8266103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03753U106</t>
        </is>
      </c>
      <c r="U1808" t="inlineStr">
        <is>
          <t>Equity</t>
        </is>
      </c>
    </row>
    <row r="1809">
      <c r="A1809" t="inlineStr">
        <is>
          <t>PINK</t>
        </is>
      </c>
      <c r="B1809" t="inlineStr">
        <is>
          <t>ARGENX SE EUR 0.1 ADR</t>
        </is>
      </c>
      <c r="C1809" t="inlineStr">
        <is>
          <t>ARGX</t>
        </is>
      </c>
      <c r="D1809" t="inlineStr">
        <is>
          <t>BDVLM39</t>
        </is>
      </c>
      <c r="E1809" t="inlineStr">
        <is>
          <t>US04016X1019</t>
        </is>
      </c>
      <c r="F1809" t="inlineStr">
        <is>
          <t>04016X101</t>
        </is>
      </c>
      <c r="G1809" s="1" t="n">
        <v>1659</v>
      </c>
      <c r="H1809" s="1" t="n">
        <v>798.9400000000001</v>
      </c>
      <c r="I1809" s="2" t="n">
        <v>1325441.46</v>
      </c>
      <c r="J1809" s="3" t="n">
        <v>0.008156979999999999</v>
      </c>
      <c r="K1809" s="4" t="n">
        <v>162491753.81</v>
      </c>
      <c r="L1809" s="5" t="n">
        <v>4950001</v>
      </c>
      <c r="M1809" s="6" t="n">
        <v>32.8266103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04016X101</t>
        </is>
      </c>
      <c r="U1809" t="inlineStr">
        <is>
          <t>Equity</t>
        </is>
      </c>
    </row>
    <row r="1810">
      <c r="A1810" t="inlineStr">
        <is>
          <t>PINK</t>
        </is>
      </c>
      <c r="B1810" t="inlineStr">
        <is>
          <t>ARCUTIS BIOTHERAPEUTICS USD 0.0001</t>
        </is>
      </c>
      <c r="C1810" t="inlineStr">
        <is>
          <t>ARQT</t>
        </is>
      </c>
      <c r="D1810" t="inlineStr">
        <is>
          <t>BKX9VD3</t>
        </is>
      </c>
      <c r="E1810" t="inlineStr">
        <is>
          <t>US03969K1088</t>
        </is>
      </c>
      <c r="F1810" t="inlineStr">
        <is>
          <t>03969K108</t>
        </is>
      </c>
      <c r="G1810" s="1" t="n">
        <v>237451</v>
      </c>
      <c r="H1810" s="1" t="n">
        <v>21.24</v>
      </c>
      <c r="I1810" s="2" t="n">
        <v>5043459.24</v>
      </c>
      <c r="J1810" s="3" t="n">
        <v>0.03103825</v>
      </c>
      <c r="K1810" s="4" t="n">
        <v>162491753.81</v>
      </c>
      <c r="L1810" s="5" t="n">
        <v>4950001</v>
      </c>
      <c r="M1810" s="6" t="n">
        <v>32.8266103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03969K108</t>
        </is>
      </c>
      <c r="U1810" t="inlineStr">
        <is>
          <t>Equity</t>
        </is>
      </c>
    </row>
    <row r="1811">
      <c r="A1811" t="inlineStr">
        <is>
          <t>PINK</t>
        </is>
      </c>
      <c r="B1811" t="inlineStr">
        <is>
          <t>ASTRAZENECA PLC NPV ADR</t>
        </is>
      </c>
      <c r="C1811" t="inlineStr">
        <is>
          <t>AZN</t>
        </is>
      </c>
      <c r="D1811" t="inlineStr">
        <is>
          <t>2989044</t>
        </is>
      </c>
      <c r="E1811" t="inlineStr">
        <is>
          <t>US0463531089</t>
        </is>
      </c>
      <c r="F1811" t="inlineStr">
        <is>
          <t>046353108</t>
        </is>
      </c>
      <c r="G1811" s="1" t="n">
        <v>36944</v>
      </c>
      <c r="H1811" s="1" t="n">
        <v>85.38</v>
      </c>
      <c r="I1811" s="2" t="n">
        <v>3154278.72</v>
      </c>
      <c r="J1811" s="3" t="n">
        <v>0.01941193</v>
      </c>
      <c r="K1811" s="4" t="n">
        <v>162491753.81</v>
      </c>
      <c r="L1811" s="5" t="n">
        <v>4950001</v>
      </c>
      <c r="M1811" s="6" t="n">
        <v>32.8266103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046353108</t>
        </is>
      </c>
      <c r="U1811" t="inlineStr">
        <is>
          <t>Equity</t>
        </is>
      </c>
    </row>
    <row r="1812">
      <c r="A1812" t="inlineStr">
        <is>
          <t>PINK</t>
        </is>
      </c>
      <c r="B1812" t="inlineStr">
        <is>
          <t>BIOHAVEN LTD NPV</t>
        </is>
      </c>
      <c r="C1812" t="inlineStr">
        <is>
          <t>BHVN</t>
        </is>
      </c>
      <c r="D1812" t="inlineStr">
        <is>
          <t>BPLZ7S5</t>
        </is>
      </c>
      <c r="E1812" t="inlineStr">
        <is>
          <t>VGG1110E1079</t>
        </is>
      </c>
      <c r="F1812" t="inlineStr">
        <is>
          <t>G1110E107</t>
        </is>
      </c>
      <c r="G1812" s="1" t="n">
        <v>109685</v>
      </c>
      <c r="H1812" s="1" t="n">
        <v>15.34</v>
      </c>
      <c r="I1812" s="2" t="n">
        <v>1682567.9</v>
      </c>
      <c r="J1812" s="3" t="n">
        <v>0.01035479</v>
      </c>
      <c r="K1812" s="4" t="n">
        <v>162491753.81</v>
      </c>
      <c r="L1812" s="5" t="n">
        <v>4950001</v>
      </c>
      <c r="M1812" s="6" t="n">
        <v>32.8266103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G1110E107</t>
        </is>
      </c>
      <c r="U1812" t="inlineStr">
        <is>
          <t>Equity</t>
        </is>
      </c>
    </row>
    <row r="1813">
      <c r="A1813" t="inlineStr">
        <is>
          <t>PINK</t>
        </is>
      </c>
      <c r="B1813" t="inlineStr">
        <is>
          <t>BRISTOL MYERS SQUIBB CO USD 0.1</t>
        </is>
      </c>
      <c r="C1813" t="inlineStr">
        <is>
          <t>BMY</t>
        </is>
      </c>
      <c r="D1813" t="inlineStr">
        <is>
          <t>2126335</t>
        </is>
      </c>
      <c r="E1813" t="inlineStr">
        <is>
          <t>US1101221083</t>
        </is>
      </c>
      <c r="F1813" t="inlineStr">
        <is>
          <t>110122108</t>
        </is>
      </c>
      <c r="G1813" s="1" t="n">
        <v>596</v>
      </c>
      <c r="H1813" s="1" t="n">
        <v>44.54</v>
      </c>
      <c r="I1813" s="2" t="n">
        <v>26545.84</v>
      </c>
      <c r="J1813" s="3" t="n">
        <v>0.00016337</v>
      </c>
      <c r="K1813" s="4" t="n">
        <v>162491753.81</v>
      </c>
      <c r="L1813" s="5" t="n">
        <v>4950001</v>
      </c>
      <c r="M1813" s="6" t="n">
        <v>32.8266103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110122108</t>
        </is>
      </c>
      <c r="U1813" t="inlineStr">
        <is>
          <t>Equity</t>
        </is>
      </c>
    </row>
    <row r="1814">
      <c r="A1814" t="inlineStr">
        <is>
          <t>PINK</t>
        </is>
      </c>
      <c r="B1814" t="inlineStr">
        <is>
          <t>BENITEC BIOPHARMA INC NPV</t>
        </is>
      </c>
      <c r="C1814" t="inlineStr">
        <is>
          <t>BNTC</t>
        </is>
      </c>
      <c r="D1814" t="inlineStr">
        <is>
          <t>BS2K7D5</t>
        </is>
      </c>
      <c r="E1814" t="inlineStr">
        <is>
          <t>US08205P2092</t>
        </is>
      </c>
      <c r="F1814" t="inlineStr">
        <is>
          <t>08205P209</t>
        </is>
      </c>
      <c r="G1814" s="1" t="n">
        <v>78725</v>
      </c>
      <c r="H1814" s="1" t="n">
        <v>14.1</v>
      </c>
      <c r="I1814" s="2" t="n">
        <v>1110022.5</v>
      </c>
      <c r="J1814" s="3" t="n">
        <v>0.00683125</v>
      </c>
      <c r="K1814" s="4" t="n">
        <v>162491753.81</v>
      </c>
      <c r="L1814" s="5" t="n">
        <v>4950001</v>
      </c>
      <c r="M1814" s="6" t="n">
        <v>32.8266103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08205P209</t>
        </is>
      </c>
      <c r="U1814" t="inlineStr">
        <is>
          <t>Equity</t>
        </is>
      </c>
    </row>
    <row r="1815">
      <c r="A1815" t="inlineStr">
        <is>
          <t>PINK</t>
        </is>
      </c>
      <c r="B1815" t="inlineStr">
        <is>
          <t>BOSTON SCI COM USD0.01</t>
        </is>
      </c>
      <c r="C1815" t="inlineStr">
        <is>
          <t>BSX</t>
        </is>
      </c>
      <c r="D1815" t="inlineStr">
        <is>
          <t>2113434</t>
        </is>
      </c>
      <c r="E1815" t="inlineStr">
        <is>
          <t>US1011371077</t>
        </is>
      </c>
      <c r="F1815" t="inlineStr">
        <is>
          <t>101137107</t>
        </is>
      </c>
      <c r="G1815" s="1" t="n">
        <v>8087</v>
      </c>
      <c r="H1815" s="1" t="n">
        <v>96.79000000000001</v>
      </c>
      <c r="I1815" s="2" t="n">
        <v>782740.73</v>
      </c>
      <c r="J1815" s="3" t="n">
        <v>0.00481711</v>
      </c>
      <c r="K1815" s="4" t="n">
        <v>162491753.81</v>
      </c>
      <c r="L1815" s="5" t="n">
        <v>4950001</v>
      </c>
      <c r="M1815" s="6" t="n">
        <v>32.8266103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101137107</t>
        </is>
      </c>
      <c r="U1815" t="inlineStr">
        <is>
          <t>Equity</t>
        </is>
      </c>
    </row>
    <row r="1816">
      <c r="A1816" t="inlineStr">
        <is>
          <t>PINK</t>
        </is>
      </c>
      <c r="B1816" t="inlineStr">
        <is>
          <t>CHEWY INC USD 0.01</t>
        </is>
      </c>
      <c r="C1816" t="inlineStr">
        <is>
          <t>CHWY</t>
        </is>
      </c>
      <c r="D1816" t="inlineStr">
        <is>
          <t>BJLFHW7</t>
        </is>
      </c>
      <c r="E1816" t="inlineStr">
        <is>
          <t>US16679L1098</t>
        </is>
      </c>
      <c r="F1816" t="inlineStr">
        <is>
          <t>16679L109</t>
        </is>
      </c>
      <c r="G1816" s="1" t="n">
        <v>7277</v>
      </c>
      <c r="H1816" s="1" t="n">
        <v>38.25</v>
      </c>
      <c r="I1816" s="2" t="n">
        <v>278345.25</v>
      </c>
      <c r="J1816" s="3" t="n">
        <v>0.00171298</v>
      </c>
      <c r="K1816" s="4" t="n">
        <v>162491753.81</v>
      </c>
      <c r="L1816" s="5" t="n">
        <v>4950001</v>
      </c>
      <c r="M1816" s="6" t="n">
        <v>32.8266103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16679L109</t>
        </is>
      </c>
      <c r="U1816" t="inlineStr">
        <is>
          <t>Equity</t>
        </is>
      </c>
    </row>
    <row r="1817">
      <c r="A1817" t="inlineStr">
        <is>
          <t>PINK</t>
        </is>
      </c>
      <c r="B1817" t="inlineStr">
        <is>
          <t>CIGNA GROUP USD 0.01</t>
        </is>
      </c>
      <c r="C1817" t="inlineStr">
        <is>
          <t>CI</t>
        </is>
      </c>
      <c r="D1817" t="inlineStr">
        <is>
          <t>BHJ0775</t>
        </is>
      </c>
      <c r="E1817" t="inlineStr">
        <is>
          <t>US1255231003</t>
        </is>
      </c>
      <c r="F1817" t="inlineStr">
        <is>
          <t>125523100</t>
        </is>
      </c>
      <c r="G1817" s="1" t="n">
        <v>1746</v>
      </c>
      <c r="H1817" s="1" t="n">
        <v>306.76</v>
      </c>
      <c r="I1817" s="2" t="n">
        <v>535602.96</v>
      </c>
      <c r="J1817" s="3" t="n">
        <v>0.00329619</v>
      </c>
      <c r="K1817" s="4" t="n">
        <v>162491753.81</v>
      </c>
      <c r="L1817" s="5" t="n">
        <v>4950001</v>
      </c>
      <c r="M1817" s="6" t="n">
        <v>32.8266103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125523100</t>
        </is>
      </c>
      <c r="U1817" t="inlineStr">
        <is>
          <t>Equity</t>
        </is>
      </c>
    </row>
    <row r="1818">
      <c r="A1818" t="inlineStr">
        <is>
          <t>PINK</t>
        </is>
      </c>
      <c r="B1818" t="inlineStr">
        <is>
          <t>COOPER COS INC USD 0.1</t>
        </is>
      </c>
      <c r="C1818" t="inlineStr">
        <is>
          <t>COO</t>
        </is>
      </c>
      <c r="D1818" t="inlineStr">
        <is>
          <t>BQPDXR3</t>
        </is>
      </c>
      <c r="E1818" t="inlineStr">
        <is>
          <t>US2166485019</t>
        </is>
      </c>
      <c r="F1818" t="inlineStr">
        <is>
          <t>216648501</t>
        </is>
      </c>
      <c r="G1818" s="1" t="n">
        <v>7088</v>
      </c>
      <c r="H1818" s="1" t="n">
        <v>70.26000000000001</v>
      </c>
      <c r="I1818" s="2" t="n">
        <v>498002.88</v>
      </c>
      <c r="J1818" s="3" t="n">
        <v>0.00306479</v>
      </c>
      <c r="K1818" s="4" t="n">
        <v>162491753.81</v>
      </c>
      <c r="L1818" s="5" t="n">
        <v>4950001</v>
      </c>
      <c r="M1818" s="6" t="n">
        <v>32.8266103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216648501</t>
        </is>
      </c>
      <c r="U1818" t="inlineStr">
        <is>
          <t>Equity</t>
        </is>
      </c>
    </row>
    <row r="1819">
      <c r="A1819" t="inlineStr">
        <is>
          <t>PINK</t>
        </is>
      </c>
      <c r="B1819" t="inlineStr">
        <is>
          <t>CVS HEALTH CORPORATION USD 0.01</t>
        </is>
      </c>
      <c r="C1819" t="inlineStr">
        <is>
          <t>CVS</t>
        </is>
      </c>
      <c r="D1819" t="inlineStr">
        <is>
          <t>2577609</t>
        </is>
      </c>
      <c r="E1819" t="inlineStr">
        <is>
          <t>US1266501006</t>
        </is>
      </c>
      <c r="F1819" t="inlineStr">
        <is>
          <t>126650100</t>
        </is>
      </c>
      <c r="G1819" s="1" t="n">
        <v>83740</v>
      </c>
      <c r="H1819" s="1" t="n">
        <v>76.93000000000001</v>
      </c>
      <c r="I1819" s="2" t="n">
        <v>6442118.2</v>
      </c>
      <c r="J1819" s="3" t="n">
        <v>0.03964582</v>
      </c>
      <c r="K1819" s="4" t="n">
        <v>162491753.81</v>
      </c>
      <c r="L1819" s="5" t="n">
        <v>4950001</v>
      </c>
      <c r="M1819" s="6" t="n">
        <v>32.8266103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126650100</t>
        </is>
      </c>
      <c r="U1819" t="inlineStr">
        <is>
          <t>Equity</t>
        </is>
      </c>
    </row>
    <row r="1820">
      <c r="A1820" t="inlineStr">
        <is>
          <t>PINK</t>
        </is>
      </c>
      <c r="B1820" t="inlineStr">
        <is>
          <t>DANAHER CORP USD 0.01</t>
        </is>
      </c>
      <c r="C1820" t="inlineStr">
        <is>
          <t>DHR</t>
        </is>
      </c>
      <c r="D1820" t="inlineStr">
        <is>
          <t>2250870</t>
        </is>
      </c>
      <c r="E1820" t="inlineStr">
        <is>
          <t>US2358511028</t>
        </is>
      </c>
      <c r="F1820" t="inlineStr">
        <is>
          <t>235851102</t>
        </is>
      </c>
      <c r="G1820" s="1" t="n">
        <v>30806</v>
      </c>
      <c r="H1820" s="1" t="n">
        <v>204.96</v>
      </c>
      <c r="I1820" s="2" t="n">
        <v>6313997.76</v>
      </c>
      <c r="J1820" s="3" t="n">
        <v>0.03885734</v>
      </c>
      <c r="K1820" s="4" t="n">
        <v>162491753.81</v>
      </c>
      <c r="L1820" s="5" t="n">
        <v>4950001</v>
      </c>
      <c r="M1820" s="6" t="n">
        <v>32.8266103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235851102</t>
        </is>
      </c>
      <c r="U1820" t="inlineStr">
        <is>
          <t>Equity</t>
        </is>
      </c>
    </row>
    <row r="1821">
      <c r="A1821" t="inlineStr">
        <is>
          <t>PINK</t>
        </is>
      </c>
      <c r="B1821" t="inlineStr">
        <is>
          <t>EMBECTA CORP USD 0.01</t>
        </is>
      </c>
      <c r="C1821" t="inlineStr">
        <is>
          <t>EMBC</t>
        </is>
      </c>
      <c r="D1821" t="inlineStr">
        <is>
          <t>BMXWYR1</t>
        </is>
      </c>
      <c r="E1821" t="inlineStr">
        <is>
          <t>US29082K1051</t>
        </is>
      </c>
      <c r="F1821" t="inlineStr">
        <is>
          <t>29082K105</t>
        </is>
      </c>
      <c r="G1821" s="1" t="n">
        <v>1575</v>
      </c>
      <c r="H1821" s="1" t="n">
        <v>13.82</v>
      </c>
      <c r="I1821" s="2" t="n">
        <v>21766.5</v>
      </c>
      <c r="J1821" s="3" t="n">
        <v>0.00013395</v>
      </c>
      <c r="K1821" s="4" t="n">
        <v>162491753.81</v>
      </c>
      <c r="L1821" s="5" t="n">
        <v>4950001</v>
      </c>
      <c r="M1821" s="6" t="n">
        <v>32.8266103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29082K105</t>
        </is>
      </c>
      <c r="U1821" t="inlineStr">
        <is>
          <t>Equity</t>
        </is>
      </c>
    </row>
    <row r="1822">
      <c r="A1822" t="inlineStr">
        <is>
          <t>PINK</t>
        </is>
      </c>
      <c r="B1822" t="inlineStr">
        <is>
          <t>ESTABLISHMENT LABS HOLDINGS USD 1.0</t>
        </is>
      </c>
      <c r="C1822" t="inlineStr">
        <is>
          <t>ESTA</t>
        </is>
      </c>
      <c r="D1822" t="inlineStr">
        <is>
          <t>BYVR2D4</t>
        </is>
      </c>
      <c r="E1822" t="inlineStr">
        <is>
          <t>VGG312491084</t>
        </is>
      </c>
      <c r="F1822" t="inlineStr">
        <is>
          <t>G31249108</t>
        </is>
      </c>
      <c r="G1822" s="1" t="n">
        <v>37948</v>
      </c>
      <c r="H1822" s="1" t="n">
        <v>40.12</v>
      </c>
      <c r="I1822" s="2" t="n">
        <v>1522473.76</v>
      </c>
      <c r="J1822" s="3" t="n">
        <v>0.009369540000000001</v>
      </c>
      <c r="K1822" s="4" t="n">
        <v>162491753.81</v>
      </c>
      <c r="L1822" s="5" t="n">
        <v>4950001</v>
      </c>
      <c r="M1822" s="6" t="n">
        <v>32.8266103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G31249108</t>
        </is>
      </c>
      <c r="U1822" t="inlineStr">
        <is>
          <t>Equity</t>
        </is>
      </c>
    </row>
    <row r="1823">
      <c r="A1823" t="inlineStr">
        <is>
          <t>PINK</t>
        </is>
      </c>
      <c r="B1823" t="inlineStr">
        <is>
          <t>EDWARDS LI COM USD1</t>
        </is>
      </c>
      <c r="C1823" t="inlineStr">
        <is>
          <t>EW</t>
        </is>
      </c>
      <c r="D1823" t="inlineStr">
        <is>
          <t>2567116</t>
        </is>
      </c>
      <c r="E1823" t="inlineStr">
        <is>
          <t>US28176E1082</t>
        </is>
      </c>
      <c r="F1823" t="inlineStr">
        <is>
          <t>28176E108</t>
        </is>
      </c>
      <c r="G1823" s="1" t="n">
        <v>10054</v>
      </c>
      <c r="H1823" s="1" t="n">
        <v>75.73999999999999</v>
      </c>
      <c r="I1823" s="2" t="n">
        <v>761489.96</v>
      </c>
      <c r="J1823" s="3" t="n">
        <v>0.00468633</v>
      </c>
      <c r="K1823" s="4" t="n">
        <v>162491753.81</v>
      </c>
      <c r="L1823" s="5" t="n">
        <v>4950001</v>
      </c>
      <c r="M1823" s="6" t="n">
        <v>32.8266103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28176E108</t>
        </is>
      </c>
      <c r="U1823" t="inlineStr">
        <is>
          <t>Equity</t>
        </is>
      </c>
    </row>
    <row r="1824">
      <c r="A1824" t="inlineStr">
        <is>
          <t>PINK</t>
        </is>
      </c>
      <c r="B1824" t="inlineStr">
        <is>
          <t>NATIONAL VISION HLDGS INC USD 0.01</t>
        </is>
      </c>
      <c r="C1824" t="inlineStr">
        <is>
          <t>EYE</t>
        </is>
      </c>
      <c r="D1824" t="inlineStr">
        <is>
          <t>BYP71H7</t>
        </is>
      </c>
      <c r="E1824" t="inlineStr">
        <is>
          <t>US63845R1077</t>
        </is>
      </c>
      <c r="F1824" t="inlineStr">
        <is>
          <t>63845R107</t>
        </is>
      </c>
      <c r="G1824" s="1" t="n">
        <v>197840</v>
      </c>
      <c r="H1824" s="1" t="n">
        <v>27.54</v>
      </c>
      <c r="I1824" s="2" t="n">
        <v>5448513.6</v>
      </c>
      <c r="J1824" s="3" t="n">
        <v>0.03353102</v>
      </c>
      <c r="K1824" s="4" t="n">
        <v>162491753.81</v>
      </c>
      <c r="L1824" s="5" t="n">
        <v>4950001</v>
      </c>
      <c r="M1824" s="6" t="n">
        <v>32.8266103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63845R107</t>
        </is>
      </c>
      <c r="U1824" t="inlineStr">
        <is>
          <t>Equity</t>
        </is>
      </c>
    </row>
    <row r="1825">
      <c r="A1825" t="inlineStr">
        <is>
          <t>PINK</t>
        </is>
      </c>
      <c r="B1825" t="inlineStr">
        <is>
          <t>EYEPOINT PHARMACEUTICALS I USD 0.01</t>
        </is>
      </c>
      <c r="C1825" t="inlineStr">
        <is>
          <t>EYPT</t>
        </is>
      </c>
      <c r="D1825" t="inlineStr">
        <is>
          <t>BMGS7L1</t>
        </is>
      </c>
      <c r="E1825" t="inlineStr">
        <is>
          <t>US30233G2093</t>
        </is>
      </c>
      <c r="F1825" t="inlineStr">
        <is>
          <t>30233G209</t>
        </is>
      </c>
      <c r="G1825" s="1" t="n">
        <v>90440</v>
      </c>
      <c r="H1825" s="1" t="n">
        <v>13.88</v>
      </c>
      <c r="I1825" s="2" t="n">
        <v>1255307.2</v>
      </c>
      <c r="J1825" s="3" t="n">
        <v>0.00772536</v>
      </c>
      <c r="K1825" s="4" t="n">
        <v>162491753.81</v>
      </c>
      <c r="L1825" s="5" t="n">
        <v>4950001</v>
      </c>
      <c r="M1825" s="6" t="n">
        <v>32.8266103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30233G209</t>
        </is>
      </c>
      <c r="U1825" t="inlineStr">
        <is>
          <t>Equity</t>
        </is>
      </c>
    </row>
    <row r="1826">
      <c r="A1826" t="inlineStr">
        <is>
          <t>PINK</t>
        </is>
      </c>
      <c r="B1826" t="inlineStr">
        <is>
          <t>FLUOR CORP NEW USD 0.01</t>
        </is>
      </c>
      <c r="C1826" t="inlineStr">
        <is>
          <t>FLR</t>
        </is>
      </c>
      <c r="D1826" t="inlineStr">
        <is>
          <t>2696838</t>
        </is>
      </c>
      <c r="E1826" t="inlineStr">
        <is>
          <t>US3434121022</t>
        </is>
      </c>
      <c r="F1826" t="inlineStr">
        <is>
          <t>343412102</t>
        </is>
      </c>
      <c r="G1826" s="1" t="n">
        <v>3292</v>
      </c>
      <c r="H1826" s="1" t="n">
        <v>44.04</v>
      </c>
      <c r="I1826" s="2" t="n">
        <v>144979.68</v>
      </c>
      <c r="J1826" s="3" t="n">
        <v>0.00089223</v>
      </c>
      <c r="K1826" s="4" t="n">
        <v>162491753.81</v>
      </c>
      <c r="L1826" s="5" t="n">
        <v>4950001</v>
      </c>
      <c r="M1826" s="6" t="n">
        <v>32.8266103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343412102</t>
        </is>
      </c>
      <c r="U1826" t="inlineStr">
        <is>
          <t>Equity</t>
        </is>
      </c>
    </row>
    <row r="1827">
      <c r="A1827" t="inlineStr">
        <is>
          <t>PINK</t>
        </is>
      </c>
      <c r="B1827" t="inlineStr">
        <is>
          <t>FULCRUM THERAPEUTICS INC USD 0.001</t>
        </is>
      </c>
      <c r="C1827" t="inlineStr">
        <is>
          <t>FULC</t>
        </is>
      </c>
      <c r="D1827" t="inlineStr">
        <is>
          <t>BJDX8Z9</t>
        </is>
      </c>
      <c r="E1827" t="inlineStr">
        <is>
          <t>US3596161097</t>
        </is>
      </c>
      <c r="F1827" t="inlineStr">
        <is>
          <t>359616109</t>
        </is>
      </c>
      <c r="G1827" s="1" t="n">
        <v>83234</v>
      </c>
      <c r="H1827" s="1" t="n">
        <v>9.630000000000001</v>
      </c>
      <c r="I1827" s="2" t="n">
        <v>801543.42</v>
      </c>
      <c r="J1827" s="3" t="n">
        <v>0.00493283</v>
      </c>
      <c r="K1827" s="4" t="n">
        <v>162491753.81</v>
      </c>
      <c r="L1827" s="5" t="n">
        <v>4950001</v>
      </c>
      <c r="M1827" s="6" t="n">
        <v>32.8266103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359616109</t>
        </is>
      </c>
      <c r="U1827" t="inlineStr">
        <is>
          <t>Equity</t>
        </is>
      </c>
    </row>
    <row r="1828">
      <c r="A1828" t="inlineStr">
        <is>
          <t>PINK</t>
        </is>
      </c>
      <c r="B1828" t="inlineStr">
        <is>
          <t>GE HEALTHCARE TECHNOLOGIES USD 0.01</t>
        </is>
      </c>
      <c r="C1828" t="inlineStr">
        <is>
          <t>GEHC</t>
        </is>
      </c>
      <c r="D1828" t="inlineStr">
        <is>
          <t>BL6JPG8</t>
        </is>
      </c>
      <c r="E1828" t="inlineStr">
        <is>
          <t>US36266G1076</t>
        </is>
      </c>
      <c r="F1828" t="inlineStr">
        <is>
          <t>36266G107</t>
        </is>
      </c>
      <c r="G1828" s="1" t="n">
        <v>28184</v>
      </c>
      <c r="H1828" s="1" t="n">
        <v>75.13</v>
      </c>
      <c r="I1828" s="2" t="n">
        <v>2117463.92</v>
      </c>
      <c r="J1828" s="3" t="n">
        <v>0.01303121</v>
      </c>
      <c r="K1828" s="4" t="n">
        <v>162491753.81</v>
      </c>
      <c r="L1828" s="5" t="n">
        <v>4950001</v>
      </c>
      <c r="M1828" s="6" t="n">
        <v>32.8266103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36266G107</t>
        </is>
      </c>
      <c r="U1828" t="inlineStr">
        <is>
          <t>Equity</t>
        </is>
      </c>
    </row>
    <row r="1829">
      <c r="A1829" t="inlineStr">
        <is>
          <t>PINK</t>
        </is>
      </c>
      <c r="B1829" t="inlineStr">
        <is>
          <t>GUARDANT HEALTH INC USD 0.00001</t>
        </is>
      </c>
      <c r="C1829" t="inlineStr">
        <is>
          <t>GH</t>
        </is>
      </c>
      <c r="D1829" t="inlineStr">
        <is>
          <t>BFXC911</t>
        </is>
      </c>
      <c r="E1829" t="inlineStr">
        <is>
          <t>US40131M1099</t>
        </is>
      </c>
      <c r="F1829" t="inlineStr">
        <is>
          <t>40131M109</t>
        </is>
      </c>
      <c r="G1829" s="1" t="n">
        <v>30254</v>
      </c>
      <c r="H1829" s="1" t="n">
        <v>65.31999999999999</v>
      </c>
      <c r="I1829" s="2" t="n">
        <v>1976191.28</v>
      </c>
      <c r="J1829" s="3" t="n">
        <v>0.01216179</v>
      </c>
      <c r="K1829" s="4" t="n">
        <v>162491753.81</v>
      </c>
      <c r="L1829" s="5" t="n">
        <v>4950001</v>
      </c>
      <c r="M1829" s="6" t="n">
        <v>32.8266103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40131M109</t>
        </is>
      </c>
      <c r="U1829" t="inlineStr">
        <is>
          <t>Equity</t>
        </is>
      </c>
    </row>
    <row r="1830">
      <c r="A1830" t="inlineStr">
        <is>
          <t>PINK</t>
        </is>
      </c>
      <c r="B1830" t="inlineStr">
        <is>
          <t>GILEAD SCIENCES INC USD 0.001</t>
        </is>
      </c>
      <c r="C1830" t="inlineStr">
        <is>
          <t>GILD</t>
        </is>
      </c>
      <c r="D1830" t="inlineStr">
        <is>
          <t>2369174</t>
        </is>
      </c>
      <c r="E1830" t="inlineStr">
        <is>
          <t>US3755581036</t>
        </is>
      </c>
      <c r="F1830" t="inlineStr">
        <is>
          <t>375558103</t>
        </is>
      </c>
      <c r="G1830" s="1" t="n">
        <v>3022</v>
      </c>
      <c r="H1830" s="1" t="n">
        <v>118.25</v>
      </c>
      <c r="I1830" s="2" t="n">
        <v>357351.5</v>
      </c>
      <c r="J1830" s="3" t="n">
        <v>0.0021992</v>
      </c>
      <c r="K1830" s="4" t="n">
        <v>162491753.81</v>
      </c>
      <c r="L1830" s="5" t="n">
        <v>4950001</v>
      </c>
      <c r="M1830" s="6" t="n">
        <v>32.8266103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375558103</t>
        </is>
      </c>
      <c r="U1830" t="inlineStr">
        <is>
          <t>Equity</t>
        </is>
      </c>
    </row>
    <row r="1831">
      <c r="A1831" t="inlineStr">
        <is>
          <t>PINK</t>
        </is>
      </c>
      <c r="B1831" t="inlineStr">
        <is>
          <t>HEALTHEQUITY INC USD 0.0001</t>
        </is>
      </c>
      <c r="C1831" t="inlineStr">
        <is>
          <t>HQY</t>
        </is>
      </c>
      <c r="D1831" t="inlineStr">
        <is>
          <t>BP8XZL1</t>
        </is>
      </c>
      <c r="E1831" t="inlineStr">
        <is>
          <t>US42226A1079</t>
        </is>
      </c>
      <c r="F1831" t="inlineStr">
        <is>
          <t>42226A107</t>
        </is>
      </c>
      <c r="G1831" s="1" t="n">
        <v>15805</v>
      </c>
      <c r="H1831" s="1" t="n">
        <v>92.09</v>
      </c>
      <c r="I1831" s="2" t="n">
        <v>1455482.45</v>
      </c>
      <c r="J1831" s="3" t="n">
        <v>0.00895727</v>
      </c>
      <c r="K1831" s="4" t="n">
        <v>162491753.81</v>
      </c>
      <c r="L1831" s="5" t="n">
        <v>4950001</v>
      </c>
      <c r="M1831" s="6" t="n">
        <v>32.8266103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42226A107</t>
        </is>
      </c>
      <c r="U1831" t="inlineStr">
        <is>
          <t>Equity</t>
        </is>
      </c>
    </row>
    <row r="1832">
      <c r="A1832" t="inlineStr">
        <is>
          <t>PINK</t>
        </is>
      </c>
      <c r="B1832" t="inlineStr">
        <is>
          <t>ICON PLC EUR 0.06</t>
        </is>
      </c>
      <c r="C1832" t="inlineStr">
        <is>
          <t>ICLR</t>
        </is>
      </c>
      <c r="D1832" t="inlineStr">
        <is>
          <t>B94G471</t>
        </is>
      </c>
      <c r="E1832" t="inlineStr">
        <is>
          <t>IE0005711209</t>
        </is>
      </c>
      <c r="F1832" t="inlineStr">
        <is>
          <t>G4705A100</t>
        </is>
      </c>
      <c r="G1832" s="1" t="n">
        <v>827</v>
      </c>
      <c r="H1832" s="1" t="n">
        <v>186.48</v>
      </c>
      <c r="I1832" s="2" t="n">
        <v>154218.96</v>
      </c>
      <c r="J1832" s="3" t="n">
        <v>0.00094909</v>
      </c>
      <c r="K1832" s="4" t="n">
        <v>162491753.81</v>
      </c>
      <c r="L1832" s="5" t="n">
        <v>4950001</v>
      </c>
      <c r="M1832" s="6" t="n">
        <v>32.8266103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G4705A100</t>
        </is>
      </c>
      <c r="U1832" t="inlineStr">
        <is>
          <t>Equity</t>
        </is>
      </c>
    </row>
    <row r="1833">
      <c r="A1833" t="inlineStr">
        <is>
          <t>PINK</t>
        </is>
      </c>
      <c r="B1833" t="inlineStr">
        <is>
          <t>INSMED INC USD 0.01</t>
        </is>
      </c>
      <c r="C1833" t="inlineStr">
        <is>
          <t>INSM</t>
        </is>
      </c>
      <c r="D1833" t="inlineStr">
        <is>
          <t>2614487</t>
        </is>
      </c>
      <c r="E1833" t="inlineStr">
        <is>
          <t>US4576693075</t>
        </is>
      </c>
      <c r="F1833" t="inlineStr">
        <is>
          <t>457669307</t>
        </is>
      </c>
      <c r="G1833" s="1" t="n">
        <v>18384</v>
      </c>
      <c r="H1833" s="1" t="n">
        <v>161.81</v>
      </c>
      <c r="I1833" s="2" t="n">
        <v>2974715.04</v>
      </c>
      <c r="J1833" s="3" t="n">
        <v>0.01830687</v>
      </c>
      <c r="K1833" s="4" t="n">
        <v>162491753.81</v>
      </c>
      <c r="L1833" s="5" t="n">
        <v>4950001</v>
      </c>
      <c r="M1833" s="6" t="n">
        <v>32.8266103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457669307</t>
        </is>
      </c>
      <c r="U1833" t="inlineStr">
        <is>
          <t>Equity</t>
        </is>
      </c>
    </row>
    <row r="1834">
      <c r="A1834" t="inlineStr">
        <is>
          <t>PINK</t>
        </is>
      </c>
      <c r="B1834" t="inlineStr">
        <is>
          <t>IQVIA HLDGS INC USD 0.01</t>
        </is>
      </c>
      <c r="C1834" t="inlineStr">
        <is>
          <t>IQV</t>
        </is>
      </c>
      <c r="D1834" t="inlineStr">
        <is>
          <t>BDR73G1</t>
        </is>
      </c>
      <c r="E1834" t="inlineStr">
        <is>
          <t>US46266C1053</t>
        </is>
      </c>
      <c r="F1834" t="inlineStr">
        <is>
          <t>46266C105</t>
        </is>
      </c>
      <c r="G1834" s="1" t="n">
        <v>9044</v>
      </c>
      <c r="H1834" s="1" t="n">
        <v>200.6</v>
      </c>
      <c r="I1834" s="2" t="n">
        <v>1814226.4</v>
      </c>
      <c r="J1834" s="3" t="n">
        <v>0.01116504</v>
      </c>
      <c r="K1834" s="4" t="n">
        <v>162491753.81</v>
      </c>
      <c r="L1834" s="5" t="n">
        <v>4950001</v>
      </c>
      <c r="M1834" s="6" t="n">
        <v>32.8266103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46266C105</t>
        </is>
      </c>
      <c r="U1834" t="inlineStr">
        <is>
          <t>Equity</t>
        </is>
      </c>
    </row>
    <row r="1835">
      <c r="A1835" t="inlineStr">
        <is>
          <t>PINK</t>
        </is>
      </c>
      <c r="B1835" t="inlineStr">
        <is>
          <t>INTUITIVE SURGICAL INC USD 0.001</t>
        </is>
      </c>
      <c r="C1835" t="inlineStr">
        <is>
          <t>ISRG</t>
        </is>
      </c>
      <c r="D1835" t="inlineStr">
        <is>
          <t>2871301</t>
        </is>
      </c>
      <c r="E1835" t="inlineStr">
        <is>
          <t>US46120E6023</t>
        </is>
      </c>
      <c r="F1835" t="inlineStr">
        <is>
          <t>46120E602</t>
        </is>
      </c>
      <c r="G1835" s="1" t="n">
        <v>7640</v>
      </c>
      <c r="H1835" s="1" t="n">
        <v>448.09</v>
      </c>
      <c r="I1835" s="2" t="n">
        <v>3423407.6</v>
      </c>
      <c r="J1835" s="3" t="n">
        <v>0.02106819</v>
      </c>
      <c r="K1835" s="4" t="n">
        <v>162491753.81</v>
      </c>
      <c r="L1835" s="5" t="n">
        <v>4950001</v>
      </c>
      <c r="M1835" s="6" t="n">
        <v>32.8266103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46120E602</t>
        </is>
      </c>
      <c r="U1835" t="inlineStr">
        <is>
          <t>Equity</t>
        </is>
      </c>
    </row>
    <row r="1836">
      <c r="A1836" t="inlineStr">
        <is>
          <t>PINK</t>
        </is>
      </c>
      <c r="B1836" t="inlineStr">
        <is>
          <t>JOHNSON + JOHNSON USD 1.0</t>
        </is>
      </c>
      <c r="C1836" t="inlineStr">
        <is>
          <t>JNJ</t>
        </is>
      </c>
      <c r="D1836" t="inlineStr">
        <is>
          <t>2475833</t>
        </is>
      </c>
      <c r="E1836" t="inlineStr">
        <is>
          <t>US4781601046</t>
        </is>
      </c>
      <c r="F1836" t="inlineStr">
        <is>
          <t>478160104</t>
        </is>
      </c>
      <c r="G1836" s="1" t="n">
        <v>11402</v>
      </c>
      <c r="H1836" s="1" t="n">
        <v>189.69</v>
      </c>
      <c r="I1836" s="2" t="n">
        <v>2162845.38</v>
      </c>
      <c r="J1836" s="3" t="n">
        <v>0.01331049</v>
      </c>
      <c r="K1836" s="4" t="n">
        <v>162491753.81</v>
      </c>
      <c r="L1836" s="5" t="n">
        <v>4950001</v>
      </c>
      <c r="M1836" s="6" t="n">
        <v>32.8266103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478160104</t>
        </is>
      </c>
      <c r="U1836" t="inlineStr">
        <is>
          <t>Equity</t>
        </is>
      </c>
    </row>
    <row r="1837">
      <c r="A1837" t="inlineStr">
        <is>
          <t>PINK</t>
        </is>
      </c>
      <c r="B1837" t="inlineStr">
        <is>
          <t>LIVANOVA PLC GBP 1.0</t>
        </is>
      </c>
      <c r="C1837" t="inlineStr">
        <is>
          <t>LIVN</t>
        </is>
      </c>
      <c r="D1837" t="inlineStr">
        <is>
          <t>BYMT0J1</t>
        </is>
      </c>
      <c r="E1837" t="inlineStr">
        <is>
          <t>GB00BYMT0J19</t>
        </is>
      </c>
      <c r="F1837" t="inlineStr">
        <is>
          <t>G5509L101</t>
        </is>
      </c>
      <c r="G1837" s="1" t="n">
        <v>9691</v>
      </c>
      <c r="H1837" s="1" t="n">
        <v>53.37</v>
      </c>
      <c r="I1837" s="2" t="n">
        <v>517208.67</v>
      </c>
      <c r="J1837" s="3" t="n">
        <v>0.00318298</v>
      </c>
      <c r="K1837" s="4" t="n">
        <v>162491753.81</v>
      </c>
      <c r="L1837" s="5" t="n">
        <v>4950001</v>
      </c>
      <c r="M1837" s="6" t="n">
        <v>32.8266103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G5509L101</t>
        </is>
      </c>
      <c r="U1837" t="inlineStr">
        <is>
          <t>Equity</t>
        </is>
      </c>
    </row>
    <row r="1838">
      <c r="A1838" t="inlineStr">
        <is>
          <t>PINK</t>
        </is>
      </c>
      <c r="B1838" t="inlineStr">
        <is>
          <t>LILLY ELI + CO NPV</t>
        </is>
      </c>
      <c r="C1838" t="inlineStr">
        <is>
          <t>LLY</t>
        </is>
      </c>
      <c r="D1838" t="inlineStr">
        <is>
          <t>2516152</t>
        </is>
      </c>
      <c r="E1838" t="inlineStr">
        <is>
          <t>US5324571083</t>
        </is>
      </c>
      <c r="F1838" t="inlineStr">
        <is>
          <t>532457108</t>
        </is>
      </c>
      <c r="G1838" s="1" t="n">
        <v>9664</v>
      </c>
      <c r="H1838" s="1" t="n">
        <v>845.72</v>
      </c>
      <c r="I1838" s="2" t="n">
        <v>8173038.08</v>
      </c>
      <c r="J1838" s="3" t="n">
        <v>0.05029817</v>
      </c>
      <c r="K1838" s="4" t="n">
        <v>162491753.81</v>
      </c>
      <c r="L1838" s="5" t="n">
        <v>4950001</v>
      </c>
      <c r="M1838" s="6" t="n">
        <v>32.8266103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532457108</t>
        </is>
      </c>
      <c r="U1838" t="inlineStr">
        <is>
          <t>Equity</t>
        </is>
      </c>
    </row>
    <row r="1839">
      <c r="A1839" t="inlineStr">
        <is>
          <t>PINK</t>
        </is>
      </c>
      <c r="B1839" t="inlineStr">
        <is>
          <t>LEAP THERAPEUTICS INC NPV</t>
        </is>
      </c>
      <c r="C1839" t="inlineStr">
        <is>
          <t>LPTX</t>
        </is>
      </c>
      <c r="D1839" t="inlineStr">
        <is>
          <t>BQLSBS9</t>
        </is>
      </c>
      <c r="E1839" t="inlineStr">
        <is>
          <t>US52187K2006</t>
        </is>
      </c>
      <c r="F1839" t="inlineStr">
        <is>
          <t>52187K200</t>
        </is>
      </c>
      <c r="G1839" s="1" t="n">
        <v>975608</v>
      </c>
      <c r="H1839" s="1" t="n">
        <v>0.7501</v>
      </c>
      <c r="I1839" s="2" t="n">
        <v>731803.5600000001</v>
      </c>
      <c r="J1839" s="3" t="n">
        <v>0.00450364</v>
      </c>
      <c r="K1839" s="4" t="n">
        <v>162491753.81</v>
      </c>
      <c r="L1839" s="5" t="n">
        <v>4950001</v>
      </c>
      <c r="M1839" s="6" t="n">
        <v>32.8266103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52187K200</t>
        </is>
      </c>
      <c r="U1839" t="inlineStr">
        <is>
          <t>Equity</t>
        </is>
      </c>
    </row>
    <row r="1840">
      <c r="A1840" t="inlineStr">
        <is>
          <t>PINK</t>
        </is>
      </c>
      <c r="B1840" t="inlineStr">
        <is>
          <t>MINERALYS THERAPEUTICS I USD 0.0001</t>
        </is>
      </c>
      <c r="C1840" t="inlineStr">
        <is>
          <t>MLYS</t>
        </is>
      </c>
      <c r="D1840" t="inlineStr">
        <is>
          <t>BP9N0G0</t>
        </is>
      </c>
      <c r="E1840" t="inlineStr">
        <is>
          <t>US6031701013</t>
        </is>
      </c>
      <c r="F1840" t="inlineStr">
        <is>
          <t>603170101</t>
        </is>
      </c>
      <c r="G1840" s="1" t="n">
        <v>218726</v>
      </c>
      <c r="H1840" s="1" t="n">
        <v>37.485</v>
      </c>
      <c r="I1840" s="2" t="n">
        <v>8198944.11</v>
      </c>
      <c r="J1840" s="3" t="n">
        <v>0.0504576</v>
      </c>
      <c r="K1840" s="4" t="n">
        <v>162491753.81</v>
      </c>
      <c r="L1840" s="5" t="n">
        <v>4950001</v>
      </c>
      <c r="M1840" s="6" t="n">
        <v>32.8266103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603170101</t>
        </is>
      </c>
      <c r="U1840" t="inlineStr">
        <is>
          <t>Equity</t>
        </is>
      </c>
    </row>
    <row r="1841">
      <c r="A1841" t="inlineStr">
        <is>
          <t>PINK</t>
        </is>
      </c>
      <c r="B1841" t="inlineStr">
        <is>
          <t>3M CO USD 0.01</t>
        </is>
      </c>
      <c r="C1841" t="inlineStr">
        <is>
          <t>MMM</t>
        </is>
      </c>
      <c r="D1841" t="inlineStr">
        <is>
          <t>2595708</t>
        </is>
      </c>
      <c r="E1841" t="inlineStr">
        <is>
          <t>US88579Y1010</t>
        </is>
      </c>
      <c r="F1841" t="inlineStr">
        <is>
          <t>88579Y101</t>
        </is>
      </c>
      <c r="G1841" s="1" t="n">
        <v>1769</v>
      </c>
      <c r="H1841" s="1" t="n">
        <v>156</v>
      </c>
      <c r="I1841" s="2" t="n">
        <v>275964</v>
      </c>
      <c r="J1841" s="3" t="n">
        <v>0.00169833</v>
      </c>
      <c r="K1841" s="4" t="n">
        <v>162491753.81</v>
      </c>
      <c r="L1841" s="5" t="n">
        <v>4950001</v>
      </c>
      <c r="M1841" s="6" t="n">
        <v>32.8266103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88579Y101</t>
        </is>
      </c>
      <c r="U1841" t="inlineStr">
        <is>
          <t>Equity</t>
        </is>
      </c>
    </row>
    <row r="1842">
      <c r="A1842" t="inlineStr">
        <is>
          <t>PINK</t>
        </is>
      </c>
      <c r="B1842" t="inlineStr">
        <is>
          <t>NEUROCRINE BIOSCIENCES IN USD 0.001</t>
        </is>
      </c>
      <c r="C1842" t="inlineStr">
        <is>
          <t>NBIX</t>
        </is>
      </c>
      <c r="D1842" t="inlineStr">
        <is>
          <t>2623911</t>
        </is>
      </c>
      <c r="E1842" t="inlineStr">
        <is>
          <t>US64125C1099</t>
        </is>
      </c>
      <c r="F1842" t="inlineStr">
        <is>
          <t>64125C109</t>
        </is>
      </c>
      <c r="G1842" s="1" t="n">
        <v>36624</v>
      </c>
      <c r="H1842" s="1" t="n">
        <v>139.08</v>
      </c>
      <c r="I1842" s="2" t="n">
        <v>5093665.92</v>
      </c>
      <c r="J1842" s="3" t="n">
        <v>0.03134723</v>
      </c>
      <c r="K1842" s="4" t="n">
        <v>162491753.81</v>
      </c>
      <c r="L1842" s="5" t="n">
        <v>4950001</v>
      </c>
      <c r="M1842" s="6" t="n">
        <v>32.8266103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64125C109</t>
        </is>
      </c>
      <c r="U1842" t="inlineStr">
        <is>
          <t>Equity</t>
        </is>
      </c>
    </row>
    <row r="1843">
      <c r="A1843" t="inlineStr">
        <is>
          <t>PINK</t>
        </is>
      </c>
      <c r="B1843" t="inlineStr">
        <is>
          <t>NEKTAR THERAPEUTICS USD 0.0001</t>
        </is>
      </c>
      <c r="C1843" t="inlineStr">
        <is>
          <t>NKTR</t>
        </is>
      </c>
      <c r="D1843" t="inlineStr">
        <is>
          <t>BVDKG05</t>
        </is>
      </c>
      <c r="E1843" t="inlineStr">
        <is>
          <t>US6402683063</t>
        </is>
      </c>
      <c r="F1843" t="inlineStr">
        <is>
          <t>640268306</t>
        </is>
      </c>
      <c r="G1843" s="1" t="n">
        <v>59174</v>
      </c>
      <c r="H1843" s="1" t="n">
        <v>56.56</v>
      </c>
      <c r="I1843" s="2" t="n">
        <v>3346881.44</v>
      </c>
      <c r="J1843" s="3" t="n">
        <v>0.02059724</v>
      </c>
      <c r="K1843" s="4" t="n">
        <v>162491753.81</v>
      </c>
      <c r="L1843" s="5" t="n">
        <v>4950001</v>
      </c>
      <c r="M1843" s="6" t="n">
        <v>32.8266103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640268306</t>
        </is>
      </c>
      <c r="U1843" t="inlineStr">
        <is>
          <t>Equity</t>
        </is>
      </c>
    </row>
    <row r="1844">
      <c r="A1844" t="inlineStr">
        <is>
          <t>PINK</t>
        </is>
      </c>
      <c r="B1844" t="inlineStr">
        <is>
          <t>PACIRA BIOSCIENCES INC USD 0.001</t>
        </is>
      </c>
      <c r="C1844" t="inlineStr">
        <is>
          <t>PCRX</t>
        </is>
      </c>
      <c r="D1844" t="inlineStr">
        <is>
          <t>B3X26D8</t>
        </is>
      </c>
      <c r="E1844" t="inlineStr">
        <is>
          <t>US6951271005</t>
        </is>
      </c>
      <c r="F1844" t="inlineStr">
        <is>
          <t>695127100</t>
        </is>
      </c>
      <c r="G1844" s="1" t="n">
        <v>44946</v>
      </c>
      <c r="H1844" s="1" t="n">
        <v>23.41</v>
      </c>
      <c r="I1844" s="2" t="n">
        <v>1052185.86</v>
      </c>
      <c r="J1844" s="3" t="n">
        <v>0.00647532</v>
      </c>
      <c r="K1844" s="4" t="n">
        <v>162491753.81</v>
      </c>
      <c r="L1844" s="5" t="n">
        <v>4950001</v>
      </c>
      <c r="M1844" s="6" t="n">
        <v>32.8266103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695127100</t>
        </is>
      </c>
      <c r="U1844" t="inlineStr">
        <is>
          <t>Equity</t>
        </is>
      </c>
    </row>
    <row r="1845">
      <c r="A1845" t="inlineStr">
        <is>
          <t>PINK</t>
        </is>
      </c>
      <c r="B1845" t="inlineStr">
        <is>
          <t>PURECYCLE TECHNOLOGIES I USD 0.0001</t>
        </is>
      </c>
      <c r="C1845" t="inlineStr">
        <is>
          <t>PCT</t>
        </is>
      </c>
      <c r="D1845" t="inlineStr">
        <is>
          <t>BLNB073</t>
        </is>
      </c>
      <c r="E1845" t="inlineStr">
        <is>
          <t>US74623V1035</t>
        </is>
      </c>
      <c r="F1845" t="inlineStr">
        <is>
          <t>74623V103</t>
        </is>
      </c>
      <c r="G1845" s="1" t="n">
        <v>590609</v>
      </c>
      <c r="H1845" s="1" t="n">
        <v>14.86</v>
      </c>
      <c r="I1845" s="2" t="n">
        <v>8776449.74</v>
      </c>
      <c r="J1845" s="3" t="n">
        <v>0.05401166</v>
      </c>
      <c r="K1845" s="4" t="n">
        <v>162491753.81</v>
      </c>
      <c r="L1845" s="5" t="n">
        <v>4950001</v>
      </c>
      <c r="M1845" s="6" t="n">
        <v>32.8266103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74623V103</t>
        </is>
      </c>
      <c r="U1845" t="inlineStr">
        <is>
          <t>Equity</t>
        </is>
      </c>
    </row>
    <row r="1846">
      <c r="A1846" t="inlineStr">
        <is>
          <t>PINK</t>
        </is>
      </c>
      <c r="B1846" t="inlineStr">
        <is>
          <t>PENUMBRA INC USD 0.001</t>
        </is>
      </c>
      <c r="C1846" t="inlineStr">
        <is>
          <t>PEN</t>
        </is>
      </c>
      <c r="D1846" t="inlineStr">
        <is>
          <t>BZ0V201</t>
        </is>
      </c>
      <c r="E1846" t="inlineStr">
        <is>
          <t>US70975L1070</t>
        </is>
      </c>
      <c r="F1846" t="inlineStr">
        <is>
          <t>70975L107</t>
        </is>
      </c>
      <c r="G1846" s="1" t="n">
        <v>8101</v>
      </c>
      <c r="H1846" s="1" t="n">
        <v>258.95</v>
      </c>
      <c r="I1846" s="2" t="n">
        <v>2097753.95</v>
      </c>
      <c r="J1846" s="3" t="n">
        <v>0.01290991</v>
      </c>
      <c r="K1846" s="4" t="n">
        <v>162491753.81</v>
      </c>
      <c r="L1846" s="5" t="n">
        <v>4950001</v>
      </c>
      <c r="M1846" s="6" t="n">
        <v>32.8266103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70975L107</t>
        </is>
      </c>
      <c r="U1846" t="inlineStr">
        <is>
          <t>Equity</t>
        </is>
      </c>
    </row>
    <row r="1847">
      <c r="A1847" t="inlineStr">
        <is>
          <t>PINK</t>
        </is>
      </c>
      <c r="B1847" t="inlineStr">
        <is>
          <t>PRAXIS PRECISION MEDICIN USD 0.0001</t>
        </is>
      </c>
      <c r="C1847" t="inlineStr">
        <is>
          <t>PRAX</t>
        </is>
      </c>
      <c r="D1847" t="inlineStr">
        <is>
          <t>BQ721R4</t>
        </is>
      </c>
      <c r="E1847" t="inlineStr">
        <is>
          <t>US74006W2070</t>
        </is>
      </c>
      <c r="F1847" t="inlineStr">
        <is>
          <t>74006W207</t>
        </is>
      </c>
      <c r="G1847" s="1" t="n">
        <v>204</v>
      </c>
      <c r="H1847" s="1" t="n">
        <v>54.29</v>
      </c>
      <c r="I1847" s="2" t="n">
        <v>11075.16</v>
      </c>
      <c r="J1847" s="3" t="n">
        <v>6.816e-05</v>
      </c>
      <c r="K1847" s="4" t="n">
        <v>162491753.81</v>
      </c>
      <c r="L1847" s="5" t="n">
        <v>4950001</v>
      </c>
      <c r="M1847" s="6" t="n">
        <v>32.8266103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74006W207</t>
        </is>
      </c>
      <c r="U1847" t="inlineStr">
        <is>
          <t>Equity</t>
        </is>
      </c>
    </row>
    <row r="1848">
      <c r="A1848" t="inlineStr">
        <is>
          <t>PINK</t>
        </is>
      </c>
      <c r="B1848" t="inlineStr">
        <is>
          <t>REGENERON PHARMACEUTICALS USD 0.001</t>
        </is>
      </c>
      <c r="C1848" t="inlineStr">
        <is>
          <t>REGN</t>
        </is>
      </c>
      <c r="D1848" t="inlineStr">
        <is>
          <t>2730190</t>
        </is>
      </c>
      <c r="E1848" t="inlineStr">
        <is>
          <t>US75886F1075</t>
        </is>
      </c>
      <c r="F1848" t="inlineStr">
        <is>
          <t>75886F107</t>
        </is>
      </c>
      <c r="G1848" s="1" t="n">
        <v>12981</v>
      </c>
      <c r="H1848" s="1" t="n">
        <v>563.86</v>
      </c>
      <c r="I1848" s="2" t="n">
        <v>7319466.66</v>
      </c>
      <c r="J1848" s="3" t="n">
        <v>0.04504516</v>
      </c>
      <c r="K1848" s="4" t="n">
        <v>162491753.81</v>
      </c>
      <c r="L1848" s="5" t="n">
        <v>4950001</v>
      </c>
      <c r="M1848" s="6" t="n">
        <v>32.8266103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75886F107</t>
        </is>
      </c>
      <c r="U1848" t="inlineStr">
        <is>
          <t>Equity</t>
        </is>
      </c>
    </row>
    <row r="1849">
      <c r="A1849" t="inlineStr">
        <is>
          <t>PINK</t>
        </is>
      </c>
      <c r="B1849" t="inlineStr">
        <is>
          <t>REVVITY INC USD 1.0</t>
        </is>
      </c>
      <c r="C1849" t="inlineStr">
        <is>
          <t>RVTY</t>
        </is>
      </c>
      <c r="D1849" t="inlineStr">
        <is>
          <t>2305844</t>
        </is>
      </c>
      <c r="E1849" t="inlineStr">
        <is>
          <t>US7140461093</t>
        </is>
      </c>
      <c r="F1849" t="inlineStr">
        <is>
          <t>714046109</t>
        </is>
      </c>
      <c r="G1849" s="1" t="n">
        <v>16418</v>
      </c>
      <c r="H1849" s="1" t="n">
        <v>91.77</v>
      </c>
      <c r="I1849" s="2" t="n">
        <v>1506679.86</v>
      </c>
      <c r="J1849" s="3" t="n">
        <v>0.00927235</v>
      </c>
      <c r="K1849" s="4" t="n">
        <v>162491753.81</v>
      </c>
      <c r="L1849" s="5" t="n">
        <v>4950001</v>
      </c>
      <c r="M1849" s="6" t="n">
        <v>32.8266103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714046109</t>
        </is>
      </c>
      <c r="U1849" t="inlineStr">
        <is>
          <t>Equity</t>
        </is>
      </c>
    </row>
    <row r="1850">
      <c r="A1850" t="inlineStr">
        <is>
          <t>PINK</t>
        </is>
      </c>
      <c r="B1850" t="inlineStr">
        <is>
          <t>SYNDAX PHARMACEUTICALS I USD 0.0001</t>
        </is>
      </c>
      <c r="C1850" t="inlineStr">
        <is>
          <t>SNDX</t>
        </is>
      </c>
      <c r="D1850" t="inlineStr">
        <is>
          <t>BN7Q7R7</t>
        </is>
      </c>
      <c r="E1850" t="inlineStr">
        <is>
          <t>US87164F1057</t>
        </is>
      </c>
      <c r="F1850" t="inlineStr">
        <is>
          <t>87164F105</t>
        </is>
      </c>
      <c r="G1850" s="1" t="n">
        <v>28505</v>
      </c>
      <c r="H1850" s="1" t="n">
        <v>16.5</v>
      </c>
      <c r="I1850" s="2" t="n">
        <v>470332.5</v>
      </c>
      <c r="J1850" s="3" t="n">
        <v>0.0028945</v>
      </c>
      <c r="K1850" s="4" t="n">
        <v>162491753.81</v>
      </c>
      <c r="L1850" s="5" t="n">
        <v>4950001</v>
      </c>
      <c r="M1850" s="6" t="n">
        <v>32.8266103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87164F105</t>
        </is>
      </c>
      <c r="U1850" t="inlineStr">
        <is>
          <t>Equity</t>
        </is>
      </c>
    </row>
    <row r="1851">
      <c r="A1851" t="inlineStr">
        <is>
          <t>PINK</t>
        </is>
      </c>
      <c r="B1851" t="inlineStr">
        <is>
          <t>SAREPTA THERAPEUTICS INC USD 0.0001</t>
        </is>
      </c>
      <c r="C1851" t="inlineStr">
        <is>
          <t>SRPT</t>
        </is>
      </c>
      <c r="D1851" t="inlineStr">
        <is>
          <t>B8DPDT7</t>
        </is>
      </c>
      <c r="E1851" t="inlineStr">
        <is>
          <t>US8036071004</t>
        </is>
      </c>
      <c r="F1851" t="inlineStr">
        <is>
          <t>803607100</t>
        </is>
      </c>
      <c r="G1851" s="1" t="n">
        <v>4119</v>
      </c>
      <c r="H1851" s="1" t="n">
        <v>23.38</v>
      </c>
      <c r="I1851" s="2" t="n">
        <v>96302.22</v>
      </c>
      <c r="J1851" s="3" t="n">
        <v>0.00059266</v>
      </c>
      <c r="K1851" s="4" t="n">
        <v>162491753.81</v>
      </c>
      <c r="L1851" s="5" t="n">
        <v>4950001</v>
      </c>
      <c r="M1851" s="6" t="n">
        <v>32.8266103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803607100</t>
        </is>
      </c>
      <c r="U1851" t="inlineStr">
        <is>
          <t>Equity</t>
        </is>
      </c>
    </row>
    <row r="1852">
      <c r="A1852" t="inlineStr">
        <is>
          <t>PINK</t>
        </is>
      </c>
      <c r="B1852" t="inlineStr">
        <is>
          <t>STRYKER CORP USD 0.1</t>
        </is>
      </c>
      <c r="C1852" t="inlineStr">
        <is>
          <t>SYK</t>
        </is>
      </c>
      <c r="D1852" t="inlineStr">
        <is>
          <t>2853688</t>
        </is>
      </c>
      <c r="E1852" t="inlineStr">
        <is>
          <t>US8636671013</t>
        </is>
      </c>
      <c r="F1852" t="inlineStr">
        <is>
          <t>863667101</t>
        </is>
      </c>
      <c r="G1852" s="1" t="n">
        <v>1242</v>
      </c>
      <c r="H1852" s="1" t="n">
        <v>375.29</v>
      </c>
      <c r="I1852" s="2" t="n">
        <v>466110.18</v>
      </c>
      <c r="J1852" s="3" t="n">
        <v>0.00286852</v>
      </c>
      <c r="K1852" s="4" t="n">
        <v>162491753.81</v>
      </c>
      <c r="L1852" s="5" t="n">
        <v>4950001</v>
      </c>
      <c r="M1852" s="6" t="n">
        <v>32.8266103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863667101</t>
        </is>
      </c>
      <c r="U1852" t="inlineStr">
        <is>
          <t>Equity</t>
        </is>
      </c>
    </row>
    <row r="1853">
      <c r="A1853" t="inlineStr">
        <is>
          <t>PINK</t>
        </is>
      </c>
      <c r="B1853" t="inlineStr">
        <is>
          <t>TELEFLEX INC USD 1.0</t>
        </is>
      </c>
      <c r="C1853" t="inlineStr">
        <is>
          <t>TFX</t>
        </is>
      </c>
      <c r="D1853" t="inlineStr">
        <is>
          <t>2881407</t>
        </is>
      </c>
      <c r="E1853" t="inlineStr">
        <is>
          <t>US8793691069</t>
        </is>
      </c>
      <c r="F1853" t="inlineStr">
        <is>
          <t>879369106</t>
        </is>
      </c>
      <c r="G1853" s="1" t="n">
        <v>751</v>
      </c>
      <c r="H1853" s="1" t="n">
        <v>128.43</v>
      </c>
      <c r="I1853" s="2" t="n">
        <v>96450.92999999999</v>
      </c>
      <c r="J1853" s="3" t="n">
        <v>0.00059357</v>
      </c>
      <c r="K1853" s="4" t="n">
        <v>162491753.81</v>
      </c>
      <c r="L1853" s="5" t="n">
        <v>4950001</v>
      </c>
      <c r="M1853" s="6" t="n">
        <v>32.8266103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879369106</t>
        </is>
      </c>
      <c r="U1853" t="inlineStr">
        <is>
          <t>Equity</t>
        </is>
      </c>
    </row>
    <row r="1854">
      <c r="A1854" t="inlineStr">
        <is>
          <t>PINK</t>
        </is>
      </c>
      <c r="B1854" t="inlineStr">
        <is>
          <t>TG THERAPEUTICS INC USD 0.001</t>
        </is>
      </c>
      <c r="C1854" t="inlineStr">
        <is>
          <t>TGTX</t>
        </is>
      </c>
      <c r="D1854" t="inlineStr">
        <is>
          <t>B828K63</t>
        </is>
      </c>
      <c r="E1854" t="inlineStr">
        <is>
          <t>US88322Q1085</t>
        </is>
      </c>
      <c r="F1854" t="inlineStr">
        <is>
          <t>88322Q108</t>
        </is>
      </c>
      <c r="G1854" s="1" t="n">
        <v>11525</v>
      </c>
      <c r="H1854" s="1" t="n">
        <v>35.75</v>
      </c>
      <c r="I1854" s="2" t="n">
        <v>412018.75</v>
      </c>
      <c r="J1854" s="3" t="n">
        <v>0.00253563</v>
      </c>
      <c r="K1854" s="4" t="n">
        <v>162491753.81</v>
      </c>
      <c r="L1854" s="5" t="n">
        <v>4950001</v>
      </c>
      <c r="M1854" s="6" t="n">
        <v>32.8266103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88322Q108</t>
        </is>
      </c>
      <c r="U1854" t="inlineStr">
        <is>
          <t>Equity</t>
        </is>
      </c>
    </row>
    <row r="1855">
      <c r="A1855" t="inlineStr">
        <is>
          <t>PINK</t>
        </is>
      </c>
      <c r="B1855" t="inlineStr">
        <is>
          <t>THERMO FISHER SCIENTIFIC IN USD 1.0</t>
        </is>
      </c>
      <c r="C1855" t="inlineStr">
        <is>
          <t>TMO</t>
        </is>
      </c>
      <c r="D1855" t="inlineStr">
        <is>
          <t>2886907</t>
        </is>
      </c>
      <c r="E1855" t="inlineStr">
        <is>
          <t>US8835561023</t>
        </is>
      </c>
      <c r="F1855" t="inlineStr">
        <is>
          <t>883556102</t>
        </is>
      </c>
      <c r="G1855" s="1" t="n">
        <v>2435</v>
      </c>
      <c r="H1855" s="1" t="n">
        <v>536.1900000000001</v>
      </c>
      <c r="I1855" s="2" t="n">
        <v>1305622.65</v>
      </c>
      <c r="J1855" s="3" t="n">
        <v>0.00803501</v>
      </c>
      <c r="K1855" s="4" t="n">
        <v>162491753.81</v>
      </c>
      <c r="L1855" s="5" t="n">
        <v>4950001</v>
      </c>
      <c r="M1855" s="6" t="n">
        <v>32.8266103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883556102</t>
        </is>
      </c>
      <c r="U1855" t="inlineStr">
        <is>
          <t>Equity</t>
        </is>
      </c>
    </row>
    <row r="1856">
      <c r="A1856" t="inlineStr">
        <is>
          <t>PINK</t>
        </is>
      </c>
      <c r="B1856" t="inlineStr">
        <is>
          <t>10X GENOMICS INC USD 0.00001</t>
        </is>
      </c>
      <c r="C1856" t="inlineStr">
        <is>
          <t>TXG</t>
        </is>
      </c>
      <c r="D1856" t="inlineStr">
        <is>
          <t>BKS3RS7</t>
        </is>
      </c>
      <c r="E1856" t="inlineStr">
        <is>
          <t>US88025U1097</t>
        </is>
      </c>
      <c r="F1856" t="inlineStr">
        <is>
          <t>88025U109</t>
        </is>
      </c>
      <c r="G1856" s="1" t="n">
        <v>253197</v>
      </c>
      <c r="H1856" s="1" t="n">
        <v>12.07</v>
      </c>
      <c r="I1856" s="2" t="n">
        <v>3056087.79</v>
      </c>
      <c r="J1856" s="3" t="n">
        <v>0.01880765</v>
      </c>
      <c r="K1856" s="4" t="n">
        <v>162491753.81</v>
      </c>
      <c r="L1856" s="5" t="n">
        <v>4950001</v>
      </c>
      <c r="M1856" s="6" t="n">
        <v>32.8266103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88025U109</t>
        </is>
      </c>
      <c r="U1856" t="inlineStr">
        <is>
          <t>Equity</t>
        </is>
      </c>
    </row>
    <row r="1857">
      <c r="A1857" t="inlineStr">
        <is>
          <t>PINK</t>
        </is>
      </c>
      <c r="B1857" t="inlineStr">
        <is>
          <t>UNITEDHEALTH GROUP INC USD 0.01</t>
        </is>
      </c>
      <c r="C1857" t="inlineStr">
        <is>
          <t>UNH</t>
        </is>
      </c>
      <c r="D1857" t="inlineStr">
        <is>
          <t>2917766</t>
        </is>
      </c>
      <c r="E1857" t="inlineStr">
        <is>
          <t>US91324P1021</t>
        </is>
      </c>
      <c r="F1857" t="inlineStr">
        <is>
          <t>91324P102</t>
        </is>
      </c>
      <c r="G1857" s="1" t="n">
        <v>28618</v>
      </c>
      <c r="H1857" s="1" t="n">
        <v>369.92</v>
      </c>
      <c r="I1857" s="2" t="n">
        <v>10586370.56</v>
      </c>
      <c r="J1857" s="3" t="n">
        <v>0.06515020000000001</v>
      </c>
      <c r="K1857" s="4" t="n">
        <v>162491753.81</v>
      </c>
      <c r="L1857" s="5" t="n">
        <v>4950001</v>
      </c>
      <c r="M1857" s="6" t="n">
        <v>32.8266103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91324P102</t>
        </is>
      </c>
      <c r="U1857" t="inlineStr">
        <is>
          <t>Equity</t>
        </is>
      </c>
    </row>
    <row r="1858">
      <c r="A1858" t="inlineStr">
        <is>
          <t>PINK</t>
        </is>
      </c>
      <c r="B1858" t="inlineStr">
        <is>
          <t>UNITED THERAPEUTICS CORP D USD 0.01</t>
        </is>
      </c>
      <c r="C1858" t="inlineStr">
        <is>
          <t>UTHR</t>
        </is>
      </c>
      <c r="D1858" t="inlineStr">
        <is>
          <t>2430412</t>
        </is>
      </c>
      <c r="E1858" t="inlineStr">
        <is>
          <t>US91307C1027</t>
        </is>
      </c>
      <c r="F1858" t="inlineStr">
        <is>
          <t>91307C102</t>
        </is>
      </c>
      <c r="G1858" s="1" t="n">
        <v>23589</v>
      </c>
      <c r="H1858" s="1" t="n">
        <v>448.93</v>
      </c>
      <c r="I1858" s="2" t="n">
        <v>10589809.77</v>
      </c>
      <c r="J1858" s="3" t="n">
        <v>0.06517137000000001</v>
      </c>
      <c r="K1858" s="4" t="n">
        <v>162491753.81</v>
      </c>
      <c r="L1858" s="5" t="n">
        <v>4950001</v>
      </c>
      <c r="M1858" s="6" t="n">
        <v>32.8266103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91307C102</t>
        </is>
      </c>
      <c r="U1858" t="inlineStr">
        <is>
          <t>Equity</t>
        </is>
      </c>
    </row>
    <row r="1859">
      <c r="A1859" t="inlineStr">
        <is>
          <t>PINK</t>
        </is>
      </c>
      <c r="B1859" t="inlineStr">
        <is>
          <t>VERALTO CORP USD 0.01</t>
        </is>
      </c>
      <c r="C1859" t="inlineStr">
        <is>
          <t>VLTO</t>
        </is>
      </c>
      <c r="D1859" t="inlineStr">
        <is>
          <t>BPGMZQ5</t>
        </is>
      </c>
      <c r="E1859" t="inlineStr">
        <is>
          <t>US92338C1036</t>
        </is>
      </c>
      <c r="F1859" t="inlineStr">
        <is>
          <t>92338C103</t>
        </is>
      </c>
      <c r="G1859" s="1" t="n">
        <v>432</v>
      </c>
      <c r="H1859" s="1" t="n">
        <v>104</v>
      </c>
      <c r="I1859" s="2" t="n">
        <v>44928</v>
      </c>
      <c r="J1859" s="3" t="n">
        <v>0.00027649</v>
      </c>
      <c r="K1859" s="4" t="n">
        <v>162491753.81</v>
      </c>
      <c r="L1859" s="5" t="n">
        <v>4950001</v>
      </c>
      <c r="M1859" s="6" t="n">
        <v>32.8266103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92338C103</t>
        </is>
      </c>
      <c r="U1859" t="inlineStr">
        <is>
          <t>Equity</t>
        </is>
      </c>
    </row>
    <row r="1860">
      <c r="A1860" t="inlineStr">
        <is>
          <t>PINK</t>
        </is>
      </c>
      <c r="B1860" t="inlineStr">
        <is>
          <t>VERTEX PHARMACEUTICALS INC USD 0.01</t>
        </is>
      </c>
      <c r="C1860" t="inlineStr">
        <is>
          <t>VRTX</t>
        </is>
      </c>
      <c r="D1860" t="inlineStr">
        <is>
          <t>2931034</t>
        </is>
      </c>
      <c r="E1860" t="inlineStr">
        <is>
          <t>US92532F1003</t>
        </is>
      </c>
      <c r="F1860" t="inlineStr">
        <is>
          <t>92532F100</t>
        </is>
      </c>
      <c r="G1860" s="1" t="n">
        <v>9120</v>
      </c>
      <c r="H1860" s="1" t="n">
        <v>421.15</v>
      </c>
      <c r="I1860" s="2" t="n">
        <v>3840888</v>
      </c>
      <c r="J1860" s="3" t="n">
        <v>0.02363743</v>
      </c>
      <c r="K1860" s="4" t="n">
        <v>162491753.81</v>
      </c>
      <c r="L1860" s="5" t="n">
        <v>4950001</v>
      </c>
      <c r="M1860" s="6" t="n">
        <v>32.8266103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92532F100</t>
        </is>
      </c>
      <c r="U1860" t="inlineStr">
        <is>
          <t>Equity</t>
        </is>
      </c>
    </row>
    <row r="1861">
      <c r="A1861" t="inlineStr">
        <is>
          <t>PINK</t>
        </is>
      </c>
      <c r="B1861" t="inlineStr">
        <is>
          <t>ZIMMER BIOMET HLDGS INC USD 0.01</t>
        </is>
      </c>
      <c r="C1861" t="inlineStr">
        <is>
          <t>ZBH</t>
        </is>
      </c>
      <c r="D1861" t="inlineStr">
        <is>
          <t>2783815</t>
        </is>
      </c>
      <c r="E1861" t="inlineStr">
        <is>
          <t>US98956P1021</t>
        </is>
      </c>
      <c r="F1861" t="inlineStr">
        <is>
          <t>98956P102</t>
        </is>
      </c>
      <c r="G1861" s="1" t="n">
        <v>2314</v>
      </c>
      <c r="H1861" s="1" t="n">
        <v>98.36</v>
      </c>
      <c r="I1861" s="2" t="n">
        <v>227605.04</v>
      </c>
      <c r="J1861" s="3" t="n">
        <v>0.00140072</v>
      </c>
      <c r="K1861" s="4" t="n">
        <v>162491753.81</v>
      </c>
      <c r="L1861" s="5" t="n">
        <v>4950001</v>
      </c>
      <c r="M1861" s="6" t="n">
        <v>32.8266103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98956P102</t>
        </is>
      </c>
      <c r="U1861" t="inlineStr">
        <is>
          <t>Equity</t>
        </is>
      </c>
    </row>
    <row r="1862">
      <c r="A1862" t="inlineStr">
        <is>
          <t>PINK</t>
        </is>
      </c>
      <c r="B1862" t="inlineStr">
        <is>
          <t>Cash</t>
        </is>
      </c>
      <c r="C1862" t="inlineStr">
        <is>
          <t>Cash</t>
        </is>
      </c>
      <c r="G1862" s="1" t="n">
        <v>3184578.36</v>
      </c>
      <c r="H1862" s="1" t="n">
        <v>1</v>
      </c>
      <c r="I1862" s="2" t="n">
        <v>3184578.36</v>
      </c>
      <c r="J1862" s="3" t="n">
        <v>0.0195984</v>
      </c>
      <c r="K1862" s="4" t="n">
        <v>162491753.81</v>
      </c>
      <c r="L1862" s="5" t="n">
        <v>4950001</v>
      </c>
      <c r="M1862" s="6" t="n">
        <v>32.8266103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Cash</t>
        </is>
      </c>
      <c r="U1862" t="inlineStr">
        <is>
          <t>Cash</t>
        </is>
      </c>
    </row>
    <row r="1863">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row>
    <row r="1864">
      <c r="A1864" t="inlineStr">
        <is>
          <t>QIS</t>
        </is>
      </c>
      <c r="B1864" t="inlineStr">
        <is>
          <t>SIMPLIFY E CURRENCY STRATEGY ETF</t>
        </is>
      </c>
      <c r="C1864" t="inlineStr">
        <is>
          <t>FOXY</t>
        </is>
      </c>
      <c r="D1864" t="inlineStr">
        <is>
          <t>BPH26C7</t>
        </is>
      </c>
      <c r="E1864" t="inlineStr">
        <is>
          <t>US82889N3686</t>
        </is>
      </c>
      <c r="F1864" t="inlineStr">
        <is>
          <t>82889N368</t>
        </is>
      </c>
      <c r="G1864" s="1" t="n">
        <v>337443</v>
      </c>
      <c r="H1864" s="1" t="n">
        <v>27.4597</v>
      </c>
      <c r="I1864" s="2" t="n">
        <v>9266083.550000001</v>
      </c>
      <c r="J1864" s="3" t="n">
        <v>0.0965929</v>
      </c>
      <c r="K1864" s="4" t="n">
        <v>95929239.59</v>
      </c>
      <c r="L1864" s="5" t="n">
        <v>4900001</v>
      </c>
      <c r="M1864" s="6" t="n">
        <v>19.57739184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82889N368</t>
        </is>
      </c>
      <c r="U1864" t="inlineStr">
        <is>
          <t>Fund</t>
        </is>
      </c>
      <c r="AG1864" t="n">
        <v>-0.005759</v>
      </c>
    </row>
    <row r="1865">
      <c r="A1865" t="inlineStr">
        <is>
          <t>QIS</t>
        </is>
      </c>
      <c r="B1865" t="inlineStr">
        <is>
          <t>GLD US 10/17/25 P333 Equity</t>
        </is>
      </c>
      <c r="C1865" t="inlineStr">
        <is>
          <t>GLD 10/17/25 P333 Equity</t>
        </is>
      </c>
      <c r="F1865" t="inlineStr">
        <is>
          <t>01X16JGS5</t>
        </is>
      </c>
      <c r="G1865" s="1" t="n">
        <v>982</v>
      </c>
      <c r="H1865" s="1" t="n">
        <v>0.125</v>
      </c>
      <c r="I1865" s="2" t="n">
        <v>12275</v>
      </c>
      <c r="J1865" s="3" t="n">
        <v>0.00012796</v>
      </c>
      <c r="K1865" s="4" t="n">
        <v>95929239.59</v>
      </c>
      <c r="L1865" s="5" t="n">
        <v>4900001</v>
      </c>
      <c r="M1865" s="6" t="n">
        <v>19.57739184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01X16JGS5</t>
        </is>
      </c>
      <c r="U1865" t="inlineStr">
        <is>
          <t>Option</t>
        </is>
      </c>
      <c r="AG1865" t="n">
        <v>-0.005759</v>
      </c>
    </row>
    <row r="1866">
      <c r="A1866" t="inlineStr">
        <is>
          <t>QIS</t>
        </is>
      </c>
      <c r="B1866" t="inlineStr">
        <is>
          <t>GLD US 10/17/25 P339 Equity</t>
        </is>
      </c>
      <c r="C1866" t="inlineStr">
        <is>
          <t>GLD 10/17/25 P339 Equity</t>
        </is>
      </c>
      <c r="F1866" t="inlineStr">
        <is>
          <t>01X16KZB9</t>
        </is>
      </c>
      <c r="G1866" s="1" t="n">
        <v>978</v>
      </c>
      <c r="H1866" s="1" t="n">
        <v>0.165</v>
      </c>
      <c r="I1866" s="2" t="n">
        <v>16137</v>
      </c>
      <c r="J1866" s="3" t="n">
        <v>0.00016822</v>
      </c>
      <c r="K1866" s="4" t="n">
        <v>95929239.59</v>
      </c>
      <c r="L1866" s="5" t="n">
        <v>4900001</v>
      </c>
      <c r="M1866" s="6" t="n">
        <v>19.57739184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01X16KZB9</t>
        </is>
      </c>
      <c r="U1866" t="inlineStr">
        <is>
          <t>Option</t>
        </is>
      </c>
      <c r="AG1866" t="n">
        <v>-0.005759</v>
      </c>
    </row>
    <row r="1867">
      <c r="A1867" t="inlineStr">
        <is>
          <t>QIS</t>
        </is>
      </c>
      <c r="B1867" t="inlineStr">
        <is>
          <t>GLD US 10/17/25 P343 Equity</t>
        </is>
      </c>
      <c r="C1867" t="inlineStr">
        <is>
          <t>GLD 10/17/25 P343 Equity</t>
        </is>
      </c>
      <c r="F1867" t="inlineStr">
        <is>
          <t>01X16JL04</t>
        </is>
      </c>
      <c r="G1867" s="1" t="n">
        <v>-982</v>
      </c>
      <c r="H1867" s="1" t="n">
        <v>0.225</v>
      </c>
      <c r="I1867" s="2" t="n">
        <v>-22095</v>
      </c>
      <c r="J1867" s="3" t="n">
        <v>-0.00023033</v>
      </c>
      <c r="K1867" s="4" t="n">
        <v>95929239.59</v>
      </c>
      <c r="L1867" s="5" t="n">
        <v>4900001</v>
      </c>
      <c r="M1867" s="6" t="n">
        <v>19.57739184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01X16JL04</t>
        </is>
      </c>
      <c r="U1867" t="inlineStr">
        <is>
          <t>Option</t>
        </is>
      </c>
      <c r="AG1867" t="n">
        <v>-0.005759</v>
      </c>
    </row>
    <row r="1868">
      <c r="A1868" t="inlineStr">
        <is>
          <t>QIS</t>
        </is>
      </c>
      <c r="B1868" t="inlineStr">
        <is>
          <t>GLD US 10/17/25 P349 Equity</t>
        </is>
      </c>
      <c r="C1868" t="inlineStr">
        <is>
          <t>GLD 10/17/25 P349 Equity</t>
        </is>
      </c>
      <c r="F1868" t="inlineStr">
        <is>
          <t>01X16KYQ6</t>
        </is>
      </c>
      <c r="G1868" s="1" t="n">
        <v>-978</v>
      </c>
      <c r="H1868" s="1" t="n">
        <v>0.4</v>
      </c>
      <c r="I1868" s="2" t="n">
        <v>-39120</v>
      </c>
      <c r="J1868" s="3" t="n">
        <v>-0.0004078</v>
      </c>
      <c r="K1868" s="4" t="n">
        <v>95929239.59</v>
      </c>
      <c r="L1868" s="5" t="n">
        <v>4900001</v>
      </c>
      <c r="M1868" s="6" t="n">
        <v>19.57739184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01X16KYQ6</t>
        </is>
      </c>
      <c r="U1868" t="inlineStr">
        <is>
          <t>Option</t>
        </is>
      </c>
      <c r="AG1868" t="n">
        <v>-0.005759</v>
      </c>
    </row>
    <row r="1869">
      <c r="A1869" t="inlineStr">
        <is>
          <t>QIS</t>
        </is>
      </c>
      <c r="B1869" t="inlineStr">
        <is>
          <t>NDX US 10/17/25 C24525 Index</t>
        </is>
      </c>
      <c r="C1869" t="inlineStr">
        <is>
          <t>NDX US 10/17/25 C24525 Index</t>
        </is>
      </c>
      <c r="F1869" t="inlineStr">
        <is>
          <t>01WWCKTZ2</t>
        </is>
      </c>
      <c r="G1869" s="1" t="n">
        <v>38</v>
      </c>
      <c r="H1869" s="1" t="n">
        <v>698.95</v>
      </c>
      <c r="I1869" s="2" t="n">
        <v>2656010</v>
      </c>
      <c r="J1869" s="3" t="n">
        <v>0.02768718</v>
      </c>
      <c r="K1869" s="4" t="n">
        <v>95929239.59</v>
      </c>
      <c r="L1869" s="5" t="n">
        <v>4900001</v>
      </c>
      <c r="M1869" s="6" t="n">
        <v>19.57739184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01WWCKTZ2</t>
        </is>
      </c>
      <c r="U1869" t="inlineStr">
        <is>
          <t>Option</t>
        </is>
      </c>
      <c r="AG1869" t="n">
        <v>-0.005759</v>
      </c>
    </row>
    <row r="1870">
      <c r="A1870" t="inlineStr">
        <is>
          <t>QIS</t>
        </is>
      </c>
      <c r="B1870" t="inlineStr">
        <is>
          <t>NDX US 10/17/25 C25600 Index</t>
        </is>
      </c>
      <c r="C1870" t="inlineStr">
        <is>
          <t>NDX US 10/17/25 C25600 Index</t>
        </is>
      </c>
      <c r="F1870" t="inlineStr">
        <is>
          <t>01TZ4D664</t>
        </is>
      </c>
      <c r="G1870" s="1" t="n">
        <v>-38</v>
      </c>
      <c r="H1870" s="1" t="n">
        <v>48.6</v>
      </c>
      <c r="I1870" s="2" t="n">
        <v>-184680</v>
      </c>
      <c r="J1870" s="3" t="n">
        <v>-0.00192517</v>
      </c>
      <c r="K1870" s="4" t="n">
        <v>95929239.59</v>
      </c>
      <c r="L1870" s="5" t="n">
        <v>4900001</v>
      </c>
      <c r="M1870" s="6" t="n">
        <v>19.57739184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01TZ4D664</t>
        </is>
      </c>
      <c r="U1870" t="inlineStr">
        <is>
          <t>Option</t>
        </is>
      </c>
      <c r="AG1870" t="n">
        <v>-0.005759</v>
      </c>
    </row>
    <row r="1871">
      <c r="A1871" t="inlineStr">
        <is>
          <t>QIS</t>
        </is>
      </c>
      <c r="B1871" t="inlineStr">
        <is>
          <t>NDXP US 10/17/25 P22600 Index</t>
        </is>
      </c>
      <c r="C1871" t="inlineStr">
        <is>
          <t>NDXP US 10/17/25 P22600 Index</t>
        </is>
      </c>
      <c r="F1871" t="inlineStr">
        <is>
          <t>01W4GMN03</t>
        </is>
      </c>
      <c r="G1871" s="1" t="n">
        <v>9</v>
      </c>
      <c r="H1871" s="1" t="n">
        <v>8.35</v>
      </c>
      <c r="I1871" s="2" t="n">
        <v>7515</v>
      </c>
      <c r="J1871" s="3" t="n">
        <v>7.834e-05</v>
      </c>
      <c r="K1871" s="4" t="n">
        <v>95929239.59</v>
      </c>
      <c r="L1871" s="5" t="n">
        <v>4900001</v>
      </c>
      <c r="M1871" s="6" t="n">
        <v>19.57739184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01W4GMN03</t>
        </is>
      </c>
      <c r="U1871" t="inlineStr">
        <is>
          <t>Option</t>
        </is>
      </c>
      <c r="AG1871" t="n">
        <v>-0.005759</v>
      </c>
    </row>
    <row r="1872">
      <c r="A1872" t="inlineStr">
        <is>
          <t>QIS</t>
        </is>
      </c>
      <c r="B1872" t="inlineStr">
        <is>
          <t>NDXP US 10/17/25 P22900 Index</t>
        </is>
      </c>
      <c r="C1872" t="inlineStr">
        <is>
          <t>NDXP US 10/17/25 P22900 Index</t>
        </is>
      </c>
      <c r="F1872" t="inlineStr">
        <is>
          <t>01W4GMMR6</t>
        </is>
      </c>
      <c r="G1872" s="1" t="n">
        <v>9</v>
      </c>
      <c r="H1872" s="1" t="n">
        <v>10.6</v>
      </c>
      <c r="I1872" s="2" t="n">
        <v>9540</v>
      </c>
      <c r="J1872" s="3" t="n">
        <v>9.945e-05</v>
      </c>
      <c r="K1872" s="4" t="n">
        <v>95929239.59</v>
      </c>
      <c r="L1872" s="5" t="n">
        <v>4900001</v>
      </c>
      <c r="M1872" s="6" t="n">
        <v>19.57739184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01W4GMMR6</t>
        </is>
      </c>
      <c r="U1872" t="inlineStr">
        <is>
          <t>Option</t>
        </is>
      </c>
      <c r="AG1872" t="n">
        <v>-0.005759</v>
      </c>
    </row>
    <row r="1873">
      <c r="A1873" t="inlineStr">
        <is>
          <t>QIS</t>
        </is>
      </c>
      <c r="B1873" t="inlineStr">
        <is>
          <t>NDXP US 10/17/25 P23600 Index</t>
        </is>
      </c>
      <c r="C1873" t="inlineStr">
        <is>
          <t>NDXP US 10/17/25 P23600 Index</t>
        </is>
      </c>
      <c r="F1873" t="inlineStr">
        <is>
          <t>01W4GP7C2</t>
        </is>
      </c>
      <c r="G1873" s="1" t="n">
        <v>-9</v>
      </c>
      <c r="H1873" s="1" t="n">
        <v>20.2</v>
      </c>
      <c r="I1873" s="2" t="n">
        <v>-18180</v>
      </c>
      <c r="J1873" s="3" t="n">
        <v>-0.00018951</v>
      </c>
      <c r="K1873" s="4" t="n">
        <v>95929239.59</v>
      </c>
      <c r="L1873" s="5" t="n">
        <v>4900001</v>
      </c>
      <c r="M1873" s="6" t="n">
        <v>19.57739184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01W4GP7C2</t>
        </is>
      </c>
      <c r="U1873" t="inlineStr">
        <is>
          <t>Option</t>
        </is>
      </c>
      <c r="AG1873" t="n">
        <v>-0.005759</v>
      </c>
    </row>
    <row r="1874">
      <c r="A1874" t="inlineStr">
        <is>
          <t>QIS</t>
        </is>
      </c>
      <c r="B1874" t="inlineStr">
        <is>
          <t>NDXP US 10/17/25 P23900 Index</t>
        </is>
      </c>
      <c r="C1874" t="inlineStr">
        <is>
          <t>NDXP US 10/17/25 P23900 Index</t>
        </is>
      </c>
      <c r="F1874" t="inlineStr">
        <is>
          <t>01W4GMND9</t>
        </is>
      </c>
      <c r="G1874" s="1" t="n">
        <v>-9</v>
      </c>
      <c r="H1874" s="1" t="n">
        <v>28.65</v>
      </c>
      <c r="I1874" s="2" t="n">
        <v>-25785</v>
      </c>
      <c r="J1874" s="3" t="n">
        <v>-0.00026879</v>
      </c>
      <c r="K1874" s="4" t="n">
        <v>95929239.59</v>
      </c>
      <c r="L1874" s="5" t="n">
        <v>4900001</v>
      </c>
      <c r="M1874" s="6" t="n">
        <v>19.57739184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01W4GMND9</t>
        </is>
      </c>
      <c r="U1874" t="inlineStr">
        <is>
          <t>Option</t>
        </is>
      </c>
      <c r="AG1874" t="n">
        <v>-0.005759</v>
      </c>
    </row>
    <row r="1875">
      <c r="A1875" t="inlineStr">
        <is>
          <t>QIS</t>
        </is>
      </c>
      <c r="B1875" t="inlineStr">
        <is>
          <t>NDXP US 10/22/25 P22900 Index</t>
        </is>
      </c>
      <c r="C1875" t="inlineStr">
        <is>
          <t>NDXP US 10/22/25 P22900 Index</t>
        </is>
      </c>
      <c r="F1875" t="inlineStr">
        <is>
          <t>01XB3F8W8</t>
        </is>
      </c>
      <c r="G1875" s="1" t="n">
        <v>9</v>
      </c>
      <c r="H1875" s="1" t="n">
        <v>18.9</v>
      </c>
      <c r="I1875" s="2" t="n">
        <v>17010</v>
      </c>
      <c r="J1875" s="3" t="n">
        <v>0.00017732</v>
      </c>
      <c r="K1875" s="4" t="n">
        <v>95929239.59</v>
      </c>
      <c r="L1875" s="5" t="n">
        <v>4900001</v>
      </c>
      <c r="M1875" s="6" t="n">
        <v>19.57739184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01XB3F8W8</t>
        </is>
      </c>
      <c r="U1875" t="inlineStr">
        <is>
          <t>Option</t>
        </is>
      </c>
      <c r="AG1875" t="n">
        <v>-0.005759</v>
      </c>
    </row>
    <row r="1876">
      <c r="A1876" t="inlineStr">
        <is>
          <t>QIS</t>
        </is>
      </c>
      <c r="B1876" t="inlineStr">
        <is>
          <t>NDXP US 10/22/25 P23900 Index</t>
        </is>
      </c>
      <c r="C1876" t="inlineStr">
        <is>
          <t>NDXP US 10/22/25 P23900 Index</t>
        </is>
      </c>
      <c r="F1876" t="inlineStr">
        <is>
          <t>01XB3F8P6</t>
        </is>
      </c>
      <c r="G1876" s="1" t="n">
        <v>-9</v>
      </c>
      <c r="H1876" s="1" t="n">
        <v>50.7</v>
      </c>
      <c r="I1876" s="2" t="n">
        <v>-45630</v>
      </c>
      <c r="J1876" s="3" t="n">
        <v>-0.00047566</v>
      </c>
      <c r="K1876" s="4" t="n">
        <v>95929239.59</v>
      </c>
      <c r="L1876" s="5" t="n">
        <v>4900001</v>
      </c>
      <c r="M1876" s="6" t="n">
        <v>19.57739184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01XB3F8P6</t>
        </is>
      </c>
      <c r="U1876" t="inlineStr">
        <is>
          <t>Option</t>
        </is>
      </c>
      <c r="AG1876" t="n">
        <v>-0.005759</v>
      </c>
    </row>
    <row r="1877">
      <c r="A1877" t="inlineStr">
        <is>
          <t>QIS</t>
        </is>
      </c>
      <c r="B1877" t="inlineStr">
        <is>
          <t>OTC GS RTY 1/26/26 90% PUT/ 70% KO</t>
        </is>
      </c>
      <c r="C1877" t="inlineStr">
        <is>
          <t>OTC GS RTY 1/26/26 90% PUT/ 70% KO</t>
        </is>
      </c>
      <c r="F1877" t="inlineStr">
        <is>
          <t>OTCGS0005</t>
        </is>
      </c>
      <c r="G1877" s="1" t="n">
        <v>12352</v>
      </c>
      <c r="H1877" s="1" t="n">
        <v>6.562443</v>
      </c>
      <c r="I1877" s="2" t="n">
        <v>81059.28999999999</v>
      </c>
      <c r="J1877" s="3" t="n">
        <v>0.00084499</v>
      </c>
      <c r="K1877" s="4" t="n">
        <v>95929239.59</v>
      </c>
      <c r="L1877" s="5" t="n">
        <v>4900001</v>
      </c>
      <c r="M1877" s="6" t="n">
        <v>19.57739184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OTCGS0005</t>
        </is>
      </c>
      <c r="U1877" t="inlineStr">
        <is>
          <t>Option</t>
        </is>
      </c>
      <c r="AG1877" t="n">
        <v>-0.005759</v>
      </c>
    </row>
    <row r="1878">
      <c r="A1878" t="inlineStr">
        <is>
          <t>QIS</t>
        </is>
      </c>
      <c r="B1878" t="inlineStr">
        <is>
          <t>OTC OP0001MST 7/24/28 CALL 100%</t>
        </is>
      </c>
      <c r="C1878" t="inlineStr">
        <is>
          <t>OTC OP0001MST 7/24/28 CALL 100%</t>
        </is>
      </c>
      <c r="F1878" t="inlineStr">
        <is>
          <t>OTCBP0001</t>
        </is>
      </c>
      <c r="G1878" s="1" t="n">
        <v>20000000</v>
      </c>
      <c r="H1878" s="1" t="n">
        <v>0.018836</v>
      </c>
      <c r="I1878" s="2" t="n">
        <v>376718.2</v>
      </c>
      <c r="J1878" s="3" t="n">
        <v>0.00392704</v>
      </c>
      <c r="K1878" s="4" t="n">
        <v>95929239.59</v>
      </c>
      <c r="L1878" s="5" t="n">
        <v>4900001</v>
      </c>
      <c r="M1878" s="6" t="n">
        <v>19.57739184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OTCBP0001</t>
        </is>
      </c>
      <c r="U1878" t="inlineStr">
        <is>
          <t>Option</t>
        </is>
      </c>
      <c r="AG1878" t="n">
        <v>-0.005759</v>
      </c>
    </row>
    <row r="1879">
      <c r="A1879" t="inlineStr">
        <is>
          <t>QIS</t>
        </is>
      </c>
      <c r="B1879" t="inlineStr">
        <is>
          <t>OTC OP0001MST 7/31/28 CALL 100%</t>
        </is>
      </c>
      <c r="C1879" t="inlineStr">
        <is>
          <t>OTC OP0001MST 7/31/28 CALL 100%</t>
        </is>
      </c>
      <c r="F1879" t="inlineStr">
        <is>
          <t>OTCBP0002</t>
        </is>
      </c>
      <c r="G1879" s="1" t="n">
        <v>20000000</v>
      </c>
      <c r="H1879" s="1" t="n">
        <v>0.019785</v>
      </c>
      <c r="I1879" s="2" t="n">
        <v>395700.2</v>
      </c>
      <c r="J1879" s="3" t="n">
        <v>0.00412492</v>
      </c>
      <c r="K1879" s="4" t="n">
        <v>95929239.59</v>
      </c>
      <c r="L1879" s="5" t="n">
        <v>4900001</v>
      </c>
      <c r="M1879" s="6" t="n">
        <v>19.57739184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OTCBP0002</t>
        </is>
      </c>
      <c r="U1879" t="inlineStr">
        <is>
          <t>Option</t>
        </is>
      </c>
      <c r="AG1879" t="n">
        <v>-0.005759</v>
      </c>
    </row>
    <row r="1880">
      <c r="A1880" t="inlineStr">
        <is>
          <t>QIS</t>
        </is>
      </c>
      <c r="B1880" t="inlineStr">
        <is>
          <t>OTC OP0001MST 8/15/28 CALL 100%</t>
        </is>
      </c>
      <c r="C1880" t="inlineStr">
        <is>
          <t>OTC OP0001MST 8/15/28 CALL 100%</t>
        </is>
      </c>
      <c r="F1880" t="inlineStr">
        <is>
          <t>OTCBP0003</t>
        </is>
      </c>
      <c r="G1880" s="1" t="n">
        <v>20000000</v>
      </c>
      <c r="H1880" s="1" t="n">
        <v>0.020349</v>
      </c>
      <c r="I1880" s="2" t="n">
        <v>406976</v>
      </c>
      <c r="J1880" s="3" t="n">
        <v>0.00424246</v>
      </c>
      <c r="K1880" s="4" t="n">
        <v>95929239.59</v>
      </c>
      <c r="L1880" s="5" t="n">
        <v>4900001</v>
      </c>
      <c r="M1880" s="6" t="n">
        <v>19.57739184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OTCBP0003</t>
        </is>
      </c>
      <c r="U1880" t="inlineStr">
        <is>
          <t>Option</t>
        </is>
      </c>
      <c r="AG1880" t="n">
        <v>-0.005759</v>
      </c>
    </row>
    <row r="1881">
      <c r="A1881" t="inlineStr">
        <is>
          <t>QIS</t>
        </is>
      </c>
      <c r="B1881" t="inlineStr">
        <is>
          <t>RUTW US 10/17/25 P2255 Index</t>
        </is>
      </c>
      <c r="C1881" t="inlineStr">
        <is>
          <t>RUTW US 10/17/25 P2255 Index</t>
        </is>
      </c>
      <c r="F1881" t="inlineStr">
        <is>
          <t>01XB3M2B6</t>
        </is>
      </c>
      <c r="G1881" s="1" t="n">
        <v>97</v>
      </c>
      <c r="H1881" s="1" t="n">
        <v>0.925</v>
      </c>
      <c r="I1881" s="2" t="n">
        <v>8972.5</v>
      </c>
      <c r="J1881" s="3" t="n">
        <v>9.352999999999999e-05</v>
      </c>
      <c r="K1881" s="4" t="n">
        <v>95929239.59</v>
      </c>
      <c r="L1881" s="5" t="n">
        <v>4900001</v>
      </c>
      <c r="M1881" s="6" t="n">
        <v>19.57739184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01XB3M2B6</t>
        </is>
      </c>
      <c r="U1881" t="inlineStr">
        <is>
          <t>Option</t>
        </is>
      </c>
      <c r="AG1881" t="n">
        <v>-0.005759</v>
      </c>
    </row>
    <row r="1882">
      <c r="A1882" t="inlineStr">
        <is>
          <t>QIS</t>
        </is>
      </c>
      <c r="B1882" t="inlineStr">
        <is>
          <t>RUTW US 10/17/25 P2280 Index</t>
        </is>
      </c>
      <c r="C1882" t="inlineStr">
        <is>
          <t>RUTW US 10/17/25 P2280 Index</t>
        </is>
      </c>
      <c r="F1882" t="inlineStr">
        <is>
          <t>01WNR3KS5</t>
        </is>
      </c>
      <c r="G1882" s="1" t="n">
        <v>96</v>
      </c>
      <c r="H1882" s="1" t="n">
        <v>1.075</v>
      </c>
      <c r="I1882" s="2" t="n">
        <v>10320</v>
      </c>
      <c r="J1882" s="3" t="n">
        <v>0.00010758</v>
      </c>
      <c r="K1882" s="4" t="n">
        <v>95929239.59</v>
      </c>
      <c r="L1882" s="5" t="n">
        <v>4900001</v>
      </c>
      <c r="M1882" s="6" t="n">
        <v>19.57739184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01WNR3KS5</t>
        </is>
      </c>
      <c r="U1882" t="inlineStr">
        <is>
          <t>Option</t>
        </is>
      </c>
      <c r="AG1882" t="n">
        <v>-0.005759</v>
      </c>
    </row>
    <row r="1883">
      <c r="A1883" t="inlineStr">
        <is>
          <t>QIS</t>
        </is>
      </c>
      <c r="B1883" t="inlineStr">
        <is>
          <t>RUTW US 10/17/25 P2355 Index</t>
        </is>
      </c>
      <c r="C1883" t="inlineStr">
        <is>
          <t>RUTW US 10/17/25 P2355 Index</t>
        </is>
      </c>
      <c r="F1883" t="inlineStr">
        <is>
          <t>01XB3HPY6</t>
        </is>
      </c>
      <c r="G1883" s="1" t="n">
        <v>-97</v>
      </c>
      <c r="H1883" s="1" t="n">
        <v>2.425</v>
      </c>
      <c r="I1883" s="2" t="n">
        <v>-23522.5</v>
      </c>
      <c r="J1883" s="3" t="n">
        <v>-0.00024521</v>
      </c>
      <c r="K1883" s="4" t="n">
        <v>95929239.59</v>
      </c>
      <c r="L1883" s="5" t="n">
        <v>4900001</v>
      </c>
      <c r="M1883" s="6" t="n">
        <v>19.57739184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01XB3HPY6</t>
        </is>
      </c>
      <c r="U1883" t="inlineStr">
        <is>
          <t>Option</t>
        </is>
      </c>
      <c r="AG1883" t="n">
        <v>-0.005759</v>
      </c>
    </row>
    <row r="1884">
      <c r="A1884" t="inlineStr">
        <is>
          <t>QIS</t>
        </is>
      </c>
      <c r="B1884" t="inlineStr">
        <is>
          <t>RUTW US 10/17/25 P2380 Index</t>
        </is>
      </c>
      <c r="C1884" t="inlineStr">
        <is>
          <t>RUTW US 10/17/25 P2380 Index</t>
        </is>
      </c>
      <c r="F1884" t="inlineStr">
        <is>
          <t>01WNR3V47</t>
        </is>
      </c>
      <c r="G1884" s="1" t="n">
        <v>-96</v>
      </c>
      <c r="H1884" s="1" t="n">
        <v>3.65</v>
      </c>
      <c r="I1884" s="2" t="n">
        <v>-35040</v>
      </c>
      <c r="J1884" s="3" t="n">
        <v>-0.00036527</v>
      </c>
      <c r="K1884" s="4" t="n">
        <v>95929239.59</v>
      </c>
      <c r="L1884" s="5" t="n">
        <v>4900001</v>
      </c>
      <c r="M1884" s="6" t="n">
        <v>19.57739184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01WNR3V47</t>
        </is>
      </c>
      <c r="U1884" t="inlineStr">
        <is>
          <t>Option</t>
        </is>
      </c>
      <c r="AG1884" t="n">
        <v>-0.005759</v>
      </c>
    </row>
    <row r="1885">
      <c r="A1885" t="inlineStr">
        <is>
          <t>QIS</t>
        </is>
      </c>
      <c r="B1885" t="inlineStr">
        <is>
          <t>RUTW US 10/22/25 P2260 Index</t>
        </is>
      </c>
      <c r="C1885" t="inlineStr">
        <is>
          <t>RUTW US 10/22/25 P2260 Index</t>
        </is>
      </c>
      <c r="F1885" t="inlineStr">
        <is>
          <t>01XRXX0D3</t>
        </is>
      </c>
      <c r="G1885" s="1" t="n">
        <v>98</v>
      </c>
      <c r="H1885" s="1" t="n">
        <v>1.725</v>
      </c>
      <c r="I1885" s="2" t="n">
        <v>16905</v>
      </c>
      <c r="J1885" s="3" t="n">
        <v>0.00017622</v>
      </c>
      <c r="K1885" s="4" t="n">
        <v>95929239.59</v>
      </c>
      <c r="L1885" s="5" t="n">
        <v>4900001</v>
      </c>
      <c r="M1885" s="6" t="n">
        <v>19.57739184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01XRXX0D3</t>
        </is>
      </c>
      <c r="U1885" t="inlineStr">
        <is>
          <t>Option</t>
        </is>
      </c>
      <c r="AG1885" t="n">
        <v>-0.005759</v>
      </c>
    </row>
    <row r="1886">
      <c r="A1886" t="inlineStr">
        <is>
          <t>QIS</t>
        </is>
      </c>
      <c r="B1886" t="inlineStr">
        <is>
          <t>RUTW US 10/22/25 P2360 Index</t>
        </is>
      </c>
      <c r="C1886" t="inlineStr">
        <is>
          <t>RUTW US 10/22/25 P2360 Index</t>
        </is>
      </c>
      <c r="F1886" t="inlineStr">
        <is>
          <t>01XRXX4J9</t>
        </is>
      </c>
      <c r="G1886" s="1" t="n">
        <v>-98</v>
      </c>
      <c r="H1886" s="1" t="n">
        <v>4.95</v>
      </c>
      <c r="I1886" s="2" t="n">
        <v>-48510</v>
      </c>
      <c r="J1886" s="3" t="n">
        <v>-0.00050569</v>
      </c>
      <c r="K1886" s="4" t="n">
        <v>95929239.59</v>
      </c>
      <c r="L1886" s="5" t="n">
        <v>4900001</v>
      </c>
      <c r="M1886" s="6" t="n">
        <v>19.57739184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01XRXX4J9</t>
        </is>
      </c>
      <c r="U1886" t="inlineStr">
        <is>
          <t>Option</t>
        </is>
      </c>
      <c r="AG1886" t="n">
        <v>-0.005759</v>
      </c>
    </row>
    <row r="1887">
      <c r="A1887" t="inlineStr">
        <is>
          <t>QIS</t>
        </is>
      </c>
      <c r="B1887" t="inlineStr">
        <is>
          <t>SPXW US 10/10/25 C6775 Index</t>
        </is>
      </c>
      <c r="C1887" t="inlineStr">
        <is>
          <t>SPXW US 10/10/25 C6775 Index</t>
        </is>
      </c>
      <c r="F1887" t="inlineStr">
        <is>
          <t>01WX6THR0</t>
        </is>
      </c>
      <c r="G1887" s="1" t="n">
        <v>82</v>
      </c>
      <c r="H1887" s="1" t="n">
        <v>10.2</v>
      </c>
      <c r="I1887" s="2" t="n">
        <v>83640</v>
      </c>
      <c r="J1887" s="3" t="n">
        <v>0.0008718899999999999</v>
      </c>
      <c r="K1887" s="4" t="n">
        <v>95929239.59</v>
      </c>
      <c r="L1887" s="5" t="n">
        <v>4900001</v>
      </c>
      <c r="M1887" s="6" t="n">
        <v>19.57739184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01WX6THR0</t>
        </is>
      </c>
      <c r="U1887" t="inlineStr">
        <is>
          <t>Option</t>
        </is>
      </c>
      <c r="AG1887" t="n">
        <v>-0.005759</v>
      </c>
    </row>
    <row r="1888">
      <c r="A1888" t="inlineStr">
        <is>
          <t>QIS</t>
        </is>
      </c>
      <c r="B1888" t="inlineStr">
        <is>
          <t>SPXW US 10/10/25 C6795 Index</t>
        </is>
      </c>
      <c r="C1888" t="inlineStr">
        <is>
          <t>SPXW US 10/10/25 C6795 Index</t>
        </is>
      </c>
      <c r="F1888" t="inlineStr">
        <is>
          <t>01XNM7CS8</t>
        </is>
      </c>
      <c r="G1888" s="1" t="n">
        <v>242</v>
      </c>
      <c r="H1888" s="1" t="n">
        <v>4.3</v>
      </c>
      <c r="I1888" s="2" t="n">
        <v>104060</v>
      </c>
      <c r="J1888" s="3" t="n">
        <v>0.00108476</v>
      </c>
      <c r="K1888" s="4" t="n">
        <v>95929239.59</v>
      </c>
      <c r="L1888" s="5" t="n">
        <v>4900001</v>
      </c>
      <c r="M1888" s="6" t="n">
        <v>19.57739184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01XNM7CS8</t>
        </is>
      </c>
      <c r="U1888" t="inlineStr">
        <is>
          <t>Option</t>
        </is>
      </c>
      <c r="AG1888" t="n">
        <v>-0.005759</v>
      </c>
    </row>
    <row r="1889">
      <c r="A1889" t="inlineStr">
        <is>
          <t>QIS</t>
        </is>
      </c>
      <c r="B1889" t="inlineStr">
        <is>
          <t>SPXW US 10/10/25 P6400 Index</t>
        </is>
      </c>
      <c r="C1889" t="inlineStr">
        <is>
          <t>SPXW US 10/10/25 P6400 Index</t>
        </is>
      </c>
      <c r="F1889" t="inlineStr">
        <is>
          <t>01WTXVN90</t>
        </is>
      </c>
      <c r="G1889" s="1" t="n">
        <v>107</v>
      </c>
      <c r="H1889" s="1" t="n">
        <v>0.65</v>
      </c>
      <c r="I1889" s="2" t="n">
        <v>6955</v>
      </c>
      <c r="J1889" s="3" t="n">
        <v>7.25e-05</v>
      </c>
      <c r="K1889" s="4" t="n">
        <v>95929239.59</v>
      </c>
      <c r="L1889" s="5" t="n">
        <v>4900001</v>
      </c>
      <c r="M1889" s="6" t="n">
        <v>19.57739184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01WTXVN90</t>
        </is>
      </c>
      <c r="U1889" t="inlineStr">
        <is>
          <t>Option</t>
        </is>
      </c>
      <c r="AG1889" t="n">
        <v>-0.005759</v>
      </c>
    </row>
    <row r="1890">
      <c r="A1890" t="inlineStr">
        <is>
          <t>QIS</t>
        </is>
      </c>
      <c r="B1890" t="inlineStr">
        <is>
          <t>SPXW US 10/13/25 C6785 Index</t>
        </is>
      </c>
      <c r="C1890" t="inlineStr">
        <is>
          <t>SPXW US 10/13/25 C6785 Index</t>
        </is>
      </c>
      <c r="F1890" t="inlineStr">
        <is>
          <t>01XMVL4C8</t>
        </is>
      </c>
      <c r="G1890" s="1" t="n">
        <v>80</v>
      </c>
      <c r="H1890" s="1" t="n">
        <v>12.3</v>
      </c>
      <c r="I1890" s="2" t="n">
        <v>98400</v>
      </c>
      <c r="J1890" s="3" t="n">
        <v>0.00102576</v>
      </c>
      <c r="K1890" s="4" t="n">
        <v>95929239.59</v>
      </c>
      <c r="L1890" s="5" t="n">
        <v>4900001</v>
      </c>
      <c r="M1890" s="6" t="n">
        <v>19.57739184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01XMVL4C8</t>
        </is>
      </c>
      <c r="U1890" t="inlineStr">
        <is>
          <t>Option</t>
        </is>
      </c>
      <c r="AG1890" t="n">
        <v>-0.005759</v>
      </c>
    </row>
    <row r="1891">
      <c r="A1891" t="inlineStr">
        <is>
          <t>QIS</t>
        </is>
      </c>
      <c r="B1891" t="inlineStr">
        <is>
          <t>SPXW US 10/13/25 P6425 Index</t>
        </is>
      </c>
      <c r="C1891" t="inlineStr">
        <is>
          <t>SPXW US 10/13/25 P6425 Index</t>
        </is>
      </c>
      <c r="F1891" t="inlineStr">
        <is>
          <t>01X1MGGB1</t>
        </is>
      </c>
      <c r="G1891" s="1" t="n">
        <v>123</v>
      </c>
      <c r="H1891" s="1" t="n">
        <v>1.55</v>
      </c>
      <c r="I1891" s="2" t="n">
        <v>19065</v>
      </c>
      <c r="J1891" s="3" t="n">
        <v>0.00019874</v>
      </c>
      <c r="K1891" s="4" t="n">
        <v>95929239.59</v>
      </c>
      <c r="L1891" s="5" t="n">
        <v>4900001</v>
      </c>
      <c r="M1891" s="6" t="n">
        <v>19.57739184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01X1MGGB1</t>
        </is>
      </c>
      <c r="U1891" t="inlineStr">
        <is>
          <t>Option</t>
        </is>
      </c>
      <c r="AG1891" t="n">
        <v>-0.005759</v>
      </c>
    </row>
    <row r="1892">
      <c r="A1892" t="inlineStr">
        <is>
          <t>QIS</t>
        </is>
      </c>
      <c r="B1892" t="inlineStr">
        <is>
          <t>SPXW US 10/15/25 P6150 Index</t>
        </is>
      </c>
      <c r="C1892" t="inlineStr">
        <is>
          <t>SPXW US 10/15/25 P6150 Index</t>
        </is>
      </c>
      <c r="F1892" t="inlineStr">
        <is>
          <t>01X3RL7L1</t>
        </is>
      </c>
      <c r="G1892" s="1" t="n">
        <v>32</v>
      </c>
      <c r="H1892" s="1" t="n">
        <v>1.1</v>
      </c>
      <c r="I1892" s="2" t="n">
        <v>3520</v>
      </c>
      <c r="J1892" s="3" t="n">
        <v>3.669e-05</v>
      </c>
      <c r="K1892" s="4" t="n">
        <v>95929239.59</v>
      </c>
      <c r="L1892" s="5" t="n">
        <v>4900001</v>
      </c>
      <c r="M1892" s="6" t="n">
        <v>19.57739184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01X3RL7L1</t>
        </is>
      </c>
      <c r="U1892" t="inlineStr">
        <is>
          <t>Option</t>
        </is>
      </c>
      <c r="AG1892" t="n">
        <v>-0.005759</v>
      </c>
    </row>
    <row r="1893">
      <c r="A1893" t="inlineStr">
        <is>
          <t>QIS</t>
        </is>
      </c>
      <c r="B1893" t="inlineStr">
        <is>
          <t>SPXW US 10/15/25 P6400 Index</t>
        </is>
      </c>
      <c r="C1893" t="inlineStr">
        <is>
          <t>SPXW US 10/15/25 P6400 Index</t>
        </is>
      </c>
      <c r="F1893" t="inlineStr">
        <is>
          <t>01X3RM6C2</t>
        </is>
      </c>
      <c r="G1893" s="1" t="n">
        <v>111</v>
      </c>
      <c r="H1893" s="1" t="n">
        <v>2.95</v>
      </c>
      <c r="I1893" s="2" t="n">
        <v>32745</v>
      </c>
      <c r="J1893" s="3" t="n">
        <v>0.00034135</v>
      </c>
      <c r="K1893" s="4" t="n">
        <v>95929239.59</v>
      </c>
      <c r="L1893" s="5" t="n">
        <v>4900001</v>
      </c>
      <c r="M1893" s="6" t="n">
        <v>19.57739184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01X3RM6C2</t>
        </is>
      </c>
      <c r="U1893" t="inlineStr">
        <is>
          <t>Option</t>
        </is>
      </c>
      <c r="AG1893" t="n">
        <v>-0.005759</v>
      </c>
    </row>
    <row r="1894">
      <c r="A1894" t="inlineStr">
        <is>
          <t>QIS</t>
        </is>
      </c>
      <c r="B1894" t="inlineStr">
        <is>
          <t>SPXW US 10/15/25 P6450 Index</t>
        </is>
      </c>
      <c r="C1894" t="inlineStr">
        <is>
          <t>SPXW US 10/15/25 P6450 Index</t>
        </is>
      </c>
      <c r="F1894" t="inlineStr">
        <is>
          <t>01X3MYW97</t>
        </is>
      </c>
      <c r="G1894" s="1" t="n">
        <v>-32</v>
      </c>
      <c r="H1894" s="1" t="n">
        <v>3.3</v>
      </c>
      <c r="I1894" s="2" t="n">
        <v>-10560</v>
      </c>
      <c r="J1894" s="3" t="n">
        <v>-0.00011008</v>
      </c>
      <c r="K1894" s="4" t="n">
        <v>95929239.59</v>
      </c>
      <c r="L1894" s="5" t="n">
        <v>4900001</v>
      </c>
      <c r="M1894" s="6" t="n">
        <v>19.57739184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01X3MYW97</t>
        </is>
      </c>
      <c r="U1894" t="inlineStr">
        <is>
          <t>Option</t>
        </is>
      </c>
      <c r="AG1894" t="n">
        <v>-0.005759</v>
      </c>
    </row>
    <row r="1895">
      <c r="A1895" t="inlineStr">
        <is>
          <t>QIS</t>
        </is>
      </c>
      <c r="B1895" t="inlineStr">
        <is>
          <t>SPXW US 10/17/25 P6150 Index</t>
        </is>
      </c>
      <c r="C1895" t="inlineStr">
        <is>
          <t>SPXW US 10/17/25 P6150 Index</t>
        </is>
      </c>
      <c r="F1895" t="inlineStr">
        <is>
          <t>01TZNR569</t>
        </is>
      </c>
      <c r="G1895" s="1" t="n">
        <v>32</v>
      </c>
      <c r="H1895" s="1" t="n">
        <v>2.125</v>
      </c>
      <c r="I1895" s="2" t="n">
        <v>6800</v>
      </c>
      <c r="J1895" s="3" t="n">
        <v>7.088999999999999e-05</v>
      </c>
      <c r="K1895" s="4" t="n">
        <v>95929239.59</v>
      </c>
      <c r="L1895" s="5" t="n">
        <v>4900001</v>
      </c>
      <c r="M1895" s="6" t="n">
        <v>19.57739184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01TZNR569</t>
        </is>
      </c>
      <c r="U1895" t="inlineStr">
        <is>
          <t>Option</t>
        </is>
      </c>
      <c r="AG1895" t="n">
        <v>-0.005759</v>
      </c>
    </row>
    <row r="1896">
      <c r="A1896" t="inlineStr">
        <is>
          <t>QIS</t>
        </is>
      </c>
      <c r="B1896" t="inlineStr">
        <is>
          <t>SPXW US 10/17/25 P6200 Index</t>
        </is>
      </c>
      <c r="C1896" t="inlineStr">
        <is>
          <t>SPXW US 10/17/25 P6200 Index</t>
        </is>
      </c>
      <c r="F1896" t="inlineStr">
        <is>
          <t>01TZNQJ60</t>
        </is>
      </c>
      <c r="G1896" s="1" t="n">
        <v>31</v>
      </c>
      <c r="H1896" s="1" t="n">
        <v>2.45</v>
      </c>
      <c r="I1896" s="2" t="n">
        <v>7595</v>
      </c>
      <c r="J1896" s="3" t="n">
        <v>7.917e-05</v>
      </c>
      <c r="K1896" s="4" t="n">
        <v>95929239.59</v>
      </c>
      <c r="L1896" s="5" t="n">
        <v>4900001</v>
      </c>
      <c r="M1896" s="6" t="n">
        <v>19.57739184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01TZNQJ60</t>
        </is>
      </c>
      <c r="U1896" t="inlineStr">
        <is>
          <t>Option</t>
        </is>
      </c>
      <c r="AG1896" t="n">
        <v>-0.005759</v>
      </c>
    </row>
    <row r="1897">
      <c r="A1897" t="inlineStr">
        <is>
          <t>QIS</t>
        </is>
      </c>
      <c r="B1897" t="inlineStr">
        <is>
          <t>SPXW US 10/17/25 P6450 Index</t>
        </is>
      </c>
      <c r="C1897" t="inlineStr">
        <is>
          <t>SPXW US 10/17/25 P6450 Index</t>
        </is>
      </c>
      <c r="F1897" t="inlineStr">
        <is>
          <t>01TZNQJ42</t>
        </is>
      </c>
      <c r="G1897" s="1" t="n">
        <v>-32</v>
      </c>
      <c r="H1897" s="1" t="n">
        <v>5.5</v>
      </c>
      <c r="I1897" s="2" t="n">
        <v>-17600</v>
      </c>
      <c r="J1897" s="3" t="n">
        <v>-0.00018347</v>
      </c>
      <c r="K1897" s="4" t="n">
        <v>95929239.59</v>
      </c>
      <c r="L1897" s="5" t="n">
        <v>4900001</v>
      </c>
      <c r="M1897" s="6" t="n">
        <v>19.57739184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01TZNQJ42</t>
        </is>
      </c>
      <c r="U1897" t="inlineStr">
        <is>
          <t>Option</t>
        </is>
      </c>
      <c r="AG1897" t="n">
        <v>-0.005759</v>
      </c>
    </row>
    <row r="1898">
      <c r="A1898" t="inlineStr">
        <is>
          <t>QIS</t>
        </is>
      </c>
      <c r="B1898" t="inlineStr">
        <is>
          <t>SPXW US 10/17/25 P6500 Index</t>
        </is>
      </c>
      <c r="C1898" t="inlineStr">
        <is>
          <t>SPXW US 10/17/25 P6500 Index</t>
        </is>
      </c>
      <c r="F1898" t="inlineStr">
        <is>
          <t>01TZNPYH6</t>
        </is>
      </c>
      <c r="G1898" s="1" t="n">
        <v>-31</v>
      </c>
      <c r="H1898" s="1" t="n">
        <v>6.9</v>
      </c>
      <c r="I1898" s="2" t="n">
        <v>-21390</v>
      </c>
      <c r="J1898" s="3" t="n">
        <v>-0.00022298</v>
      </c>
      <c r="K1898" s="4" t="n">
        <v>95929239.59</v>
      </c>
      <c r="L1898" s="5" t="n">
        <v>4900001</v>
      </c>
      <c r="M1898" s="6" t="n">
        <v>19.57739184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01TZNPYH6</t>
        </is>
      </c>
      <c r="U1898" t="inlineStr">
        <is>
          <t>Option</t>
        </is>
      </c>
      <c r="AG1898" t="n">
        <v>-0.005759</v>
      </c>
    </row>
    <row r="1899">
      <c r="A1899" t="inlineStr">
        <is>
          <t>QIS</t>
        </is>
      </c>
      <c r="B1899" t="inlineStr">
        <is>
          <t>SPXW US 10/22/25 C6790 Index</t>
        </is>
      </c>
      <c r="C1899" t="inlineStr">
        <is>
          <t>SPXW US 10/22/25 C6790 Index</t>
        </is>
      </c>
      <c r="F1899" t="inlineStr">
        <is>
          <t>01XMVLW18</t>
        </is>
      </c>
      <c r="G1899" s="1" t="n">
        <v>34</v>
      </c>
      <c r="H1899" s="1" t="n">
        <v>42.35</v>
      </c>
      <c r="I1899" s="2" t="n">
        <v>143990</v>
      </c>
      <c r="J1899" s="3" t="n">
        <v>0.001501</v>
      </c>
      <c r="K1899" s="4" t="n">
        <v>95929239.59</v>
      </c>
      <c r="L1899" s="5" t="n">
        <v>4900001</v>
      </c>
      <c r="M1899" s="6" t="n">
        <v>19.57739184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01XMVLW18</t>
        </is>
      </c>
      <c r="U1899" t="inlineStr">
        <is>
          <t>Option</t>
        </is>
      </c>
      <c r="AG1899" t="n">
        <v>-0.005759</v>
      </c>
    </row>
    <row r="1900">
      <c r="A1900" t="inlineStr">
        <is>
          <t>QIS</t>
        </is>
      </c>
      <c r="B1900" t="inlineStr">
        <is>
          <t>SPXW US 10/22/25 P6200 Index</t>
        </is>
      </c>
      <c r="C1900" t="inlineStr">
        <is>
          <t>SPXW US 10/22/25 P6200 Index</t>
        </is>
      </c>
      <c r="F1900" t="inlineStr">
        <is>
          <t>01X7SVPJ7</t>
        </is>
      </c>
      <c r="G1900" s="1" t="n">
        <v>32</v>
      </c>
      <c r="H1900" s="1" t="n">
        <v>4.2</v>
      </c>
      <c r="I1900" s="2" t="n">
        <v>13440</v>
      </c>
      <c r="J1900" s="3" t="n">
        <v>0.0001401</v>
      </c>
      <c r="K1900" s="4" t="n">
        <v>95929239.59</v>
      </c>
      <c r="L1900" s="5" t="n">
        <v>4900001</v>
      </c>
      <c r="M1900" s="6" t="n">
        <v>19.57739184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01X7SVPJ7</t>
        </is>
      </c>
      <c r="U1900" t="inlineStr">
        <is>
          <t>Option</t>
        </is>
      </c>
      <c r="AG1900" t="n">
        <v>-0.005759</v>
      </c>
    </row>
    <row r="1901">
      <c r="A1901" t="inlineStr">
        <is>
          <t>QIS</t>
        </is>
      </c>
      <c r="B1901" t="inlineStr">
        <is>
          <t>SPXW US 10/22/25 P6500 Index</t>
        </is>
      </c>
      <c r="C1901" t="inlineStr">
        <is>
          <t>SPXW US 10/22/25 P6500 Index</t>
        </is>
      </c>
      <c r="F1901" t="inlineStr">
        <is>
          <t>01X7SW6W3</t>
        </is>
      </c>
      <c r="G1901" s="1" t="n">
        <v>-32</v>
      </c>
      <c r="H1901" s="1" t="n">
        <v>11.7</v>
      </c>
      <c r="I1901" s="2" t="n">
        <v>-37440</v>
      </c>
      <c r="J1901" s="3" t="n">
        <v>-0.00039029</v>
      </c>
      <c r="K1901" s="4" t="n">
        <v>95929239.59</v>
      </c>
      <c r="L1901" s="5" t="n">
        <v>4900001</v>
      </c>
      <c r="M1901" s="6" t="n">
        <v>19.57739184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01X7SW6W3</t>
        </is>
      </c>
      <c r="U1901" t="inlineStr">
        <is>
          <t>Option</t>
        </is>
      </c>
      <c r="AG1901" t="n">
        <v>-0.005759</v>
      </c>
    </row>
    <row r="1902">
      <c r="A1902" t="inlineStr">
        <is>
          <t>QIS</t>
        </is>
      </c>
      <c r="B1902" t="inlineStr">
        <is>
          <t>SPXW US 10/24/25 C6810 Index</t>
        </is>
      </c>
      <c r="C1902" t="inlineStr">
        <is>
          <t>SPXW US 10/24/25 C6810 Index</t>
        </is>
      </c>
      <c r="F1902" t="inlineStr">
        <is>
          <t>01XB3DW48</t>
        </is>
      </c>
      <c r="G1902" s="1" t="n">
        <v>36</v>
      </c>
      <c r="H1902" s="1" t="n">
        <v>40.65</v>
      </c>
      <c r="I1902" s="2" t="n">
        <v>146340</v>
      </c>
      <c r="J1902" s="3" t="n">
        <v>0.0015255</v>
      </c>
      <c r="K1902" s="4" t="n">
        <v>95929239.59</v>
      </c>
      <c r="L1902" s="5" t="n">
        <v>4900001</v>
      </c>
      <c r="M1902" s="6" t="n">
        <v>19.57739184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01XB3DW48</t>
        </is>
      </c>
      <c r="U1902" t="inlineStr">
        <is>
          <t>Option</t>
        </is>
      </c>
      <c r="AG1902" t="n">
        <v>-0.005759</v>
      </c>
    </row>
    <row r="1903">
      <c r="A1903" t="inlineStr">
        <is>
          <t>QIS</t>
        </is>
      </c>
      <c r="B1903" t="inlineStr">
        <is>
          <t>ARCMCC1RS</t>
        </is>
      </c>
      <c r="C1903" t="inlineStr">
        <is>
          <t>ARCMCC1RS</t>
        </is>
      </c>
      <c r="F1903" t="inlineStr">
        <is>
          <t>ARCMCC1RS</t>
        </is>
      </c>
      <c r="G1903" s="1" t="n">
        <v>27653</v>
      </c>
      <c r="H1903" s="1" t="n">
        <v>550.679</v>
      </c>
      <c r="I1903" s="2" t="n">
        <v>15227926.39</v>
      </c>
      <c r="J1903" s="3" t="n">
        <v>0.15874124</v>
      </c>
      <c r="K1903" s="4" t="n">
        <v>95929239.59</v>
      </c>
      <c r="L1903" s="5" t="n">
        <v>4900001</v>
      </c>
      <c r="M1903" s="6" t="n">
        <v>19.57739184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ARCMCC1RS</t>
        </is>
      </c>
      <c r="U1903" t="inlineStr">
        <is>
          <t>Swap</t>
        </is>
      </c>
      <c r="AG1903" t="n">
        <v>-0.005759</v>
      </c>
    </row>
    <row r="1904">
      <c r="A1904" t="inlineStr">
        <is>
          <t>QIS</t>
        </is>
      </c>
      <c r="B1904" t="inlineStr">
        <is>
          <t>ARCMCC1RS 00001</t>
        </is>
      </c>
      <c r="C1904" t="inlineStr">
        <is>
          <t>ARCMCC1RS 00001</t>
        </is>
      </c>
      <c r="F1904" t="inlineStr">
        <is>
          <t>ARCMCC1RS 00001</t>
        </is>
      </c>
      <c r="G1904" s="1" t="n">
        <v>-15468673.41</v>
      </c>
      <c r="H1904" s="1" t="n">
        <v>100</v>
      </c>
      <c r="I1904" s="2" t="n">
        <v>-15468673.41</v>
      </c>
      <c r="J1904" s="3" t="n">
        <v>-0.16125087</v>
      </c>
      <c r="K1904" s="4" t="n">
        <v>95929239.59</v>
      </c>
      <c r="L1904" s="5" t="n">
        <v>4900001</v>
      </c>
      <c r="M1904" s="6" t="n">
        <v>19.57739184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ARCMCC1RS 00001</t>
        </is>
      </c>
      <c r="U1904" t="inlineStr">
        <is>
          <t>Swap</t>
        </is>
      </c>
      <c r="AG1904" t="n">
        <v>-0.005759</v>
      </c>
    </row>
    <row r="1905">
      <c r="A1905" t="inlineStr">
        <is>
          <t>QIS</t>
        </is>
      </c>
      <c r="B1905" t="inlineStr">
        <is>
          <t>ARCMCC2RS</t>
        </is>
      </c>
      <c r="C1905" t="inlineStr">
        <is>
          <t>ARCMCC2RS</t>
        </is>
      </c>
      <c r="F1905" t="inlineStr">
        <is>
          <t>ARCMCC2RS</t>
        </is>
      </c>
      <c r="G1905" s="1" t="n">
        <v>106867</v>
      </c>
      <c r="H1905" s="1" t="n">
        <v>141.59</v>
      </c>
      <c r="I1905" s="2" t="n">
        <v>15131298.53</v>
      </c>
      <c r="J1905" s="3" t="n">
        <v>0.15773396</v>
      </c>
      <c r="K1905" s="4" t="n">
        <v>95929239.59</v>
      </c>
      <c r="L1905" s="5" t="n">
        <v>4900001</v>
      </c>
      <c r="M1905" s="6" t="n">
        <v>19.57739184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ARCMCC2RS</t>
        </is>
      </c>
      <c r="U1905" t="inlineStr">
        <is>
          <t>Swap</t>
        </is>
      </c>
      <c r="AG1905" t="n">
        <v>-0.005759</v>
      </c>
    </row>
    <row r="1906">
      <c r="A1906" t="inlineStr">
        <is>
          <t>QIS</t>
        </is>
      </c>
      <c r="B1906" t="inlineStr">
        <is>
          <t>ARCMCC2RS 00001</t>
        </is>
      </c>
      <c r="C1906" t="inlineStr">
        <is>
          <t>ARCMCC2RS 00001</t>
        </is>
      </c>
      <c r="F1906" t="inlineStr">
        <is>
          <t>ARCMCC2RS 00001</t>
        </is>
      </c>
      <c r="G1906" s="1" t="n">
        <v>-15104357.36</v>
      </c>
      <c r="H1906" s="1" t="n">
        <v>100</v>
      </c>
      <c r="I1906" s="2" t="n">
        <v>-15104357.36</v>
      </c>
      <c r="J1906" s="3" t="n">
        <v>-0.15745311</v>
      </c>
      <c r="K1906" s="4" t="n">
        <v>95929239.59</v>
      </c>
      <c r="L1906" s="5" t="n">
        <v>4900001</v>
      </c>
      <c r="M1906" s="6" t="n">
        <v>19.57739184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ARCMCC2RS 00001</t>
        </is>
      </c>
      <c r="U1906" t="inlineStr">
        <is>
          <t>Swap</t>
        </is>
      </c>
      <c r="AG1906" t="n">
        <v>-0.005759</v>
      </c>
    </row>
    <row r="1907">
      <c r="A1907" t="inlineStr">
        <is>
          <t>QIS</t>
        </is>
      </c>
      <c r="B1907" t="inlineStr">
        <is>
          <t>ARFIFMRRS</t>
        </is>
      </c>
      <c r="C1907" t="inlineStr">
        <is>
          <t>ARFIFMRRS</t>
        </is>
      </c>
      <c r="F1907" t="inlineStr">
        <is>
          <t>ARFIFMRRS</t>
        </is>
      </c>
      <c r="G1907" s="1" t="n">
        <v>63803</v>
      </c>
      <c r="H1907" s="1" t="n">
        <v>228.13</v>
      </c>
      <c r="I1907" s="2" t="n">
        <v>14555378.39</v>
      </c>
      <c r="J1907" s="3" t="n">
        <v>0.15173036</v>
      </c>
      <c r="K1907" s="4" t="n">
        <v>95929239.59</v>
      </c>
      <c r="L1907" s="5" t="n">
        <v>4900001</v>
      </c>
      <c r="M1907" s="6" t="n">
        <v>19.57739184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ARFIFMRRS</t>
        </is>
      </c>
      <c r="U1907" t="inlineStr">
        <is>
          <t>Swap</t>
        </is>
      </c>
      <c r="AG1907" t="n">
        <v>-0.005759</v>
      </c>
    </row>
    <row r="1908">
      <c r="A1908" t="inlineStr">
        <is>
          <t>QIS</t>
        </is>
      </c>
      <c r="B1908" t="inlineStr">
        <is>
          <t>ARFIFMRRS            00001</t>
        </is>
      </c>
      <c r="C1908" t="inlineStr">
        <is>
          <t>ARFIFMRRS 00001</t>
        </is>
      </c>
      <c r="F1908" t="inlineStr">
        <is>
          <t>ARFIFMRRS 00001</t>
        </is>
      </c>
      <c r="G1908" s="1" t="n">
        <v>-14540703</v>
      </c>
      <c r="H1908" s="1" t="n">
        <v>100</v>
      </c>
      <c r="I1908" s="2" t="n">
        <v>-14540703</v>
      </c>
      <c r="J1908" s="3" t="n">
        <v>-0.15157738</v>
      </c>
      <c r="K1908" s="4" t="n">
        <v>95929239.59</v>
      </c>
      <c r="L1908" s="5" t="n">
        <v>4900001</v>
      </c>
      <c r="M1908" s="6" t="n">
        <v>19.57739184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ARFIFMRRS 00001</t>
        </is>
      </c>
      <c r="U1908" t="inlineStr">
        <is>
          <t>Swap</t>
        </is>
      </c>
      <c r="AG1908" t="n">
        <v>-0.005759</v>
      </c>
    </row>
    <row r="1909">
      <c r="A1909" t="inlineStr">
        <is>
          <t>QIS</t>
        </is>
      </c>
      <c r="B1909" t="inlineStr">
        <is>
          <t>ARFXXCCRS</t>
        </is>
      </c>
      <c r="C1909" t="inlineStr">
        <is>
          <t>ARFXXCCRS</t>
        </is>
      </c>
      <c r="F1909" t="inlineStr">
        <is>
          <t>ARFXXCCRS</t>
        </is>
      </c>
      <c r="G1909" s="1" t="n">
        <v>149652</v>
      </c>
      <c r="H1909" s="1" t="n">
        <v>103.7399</v>
      </c>
      <c r="I1909" s="2" t="n">
        <v>15524883.51</v>
      </c>
      <c r="J1909" s="3" t="n">
        <v>0.16183682</v>
      </c>
      <c r="K1909" s="4" t="n">
        <v>95929239.59</v>
      </c>
      <c r="L1909" s="5" t="n">
        <v>4900001</v>
      </c>
      <c r="M1909" s="6" t="n">
        <v>19.57739184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ARFXXCCRS</t>
        </is>
      </c>
      <c r="U1909" t="inlineStr">
        <is>
          <t>Swap</t>
        </is>
      </c>
      <c r="AG1909" t="n">
        <v>-0.005759</v>
      </c>
    </row>
    <row r="1910">
      <c r="A1910" t="inlineStr">
        <is>
          <t>QIS</t>
        </is>
      </c>
      <c r="B1910" t="inlineStr">
        <is>
          <t>ARFXXCCRS            00001</t>
        </is>
      </c>
      <c r="C1910" t="inlineStr">
        <is>
          <t>ARFXXCCRS 00001</t>
        </is>
      </c>
      <c r="F1910" t="inlineStr">
        <is>
          <t>ARFXXCCRS 00001</t>
        </is>
      </c>
      <c r="G1910" s="1" t="n">
        <v>-15349446</v>
      </c>
      <c r="H1910" s="1" t="n">
        <v>100</v>
      </c>
      <c r="I1910" s="2" t="n">
        <v>-15349446</v>
      </c>
      <c r="J1910" s="3" t="n">
        <v>-0.160008</v>
      </c>
      <c r="K1910" s="4" t="n">
        <v>95929239.59</v>
      </c>
      <c r="L1910" s="5" t="n">
        <v>4900001</v>
      </c>
      <c r="M1910" s="6" t="n">
        <v>19.57739184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ARFXXCCRS 00001</t>
        </is>
      </c>
      <c r="U1910" t="inlineStr">
        <is>
          <t>Swap</t>
        </is>
      </c>
      <c r="AG1910" t="n">
        <v>-0.005759</v>
      </c>
    </row>
    <row r="1911">
      <c r="A1911" t="inlineStr">
        <is>
          <t>QIS</t>
        </is>
      </c>
      <c r="B1911" t="inlineStr">
        <is>
          <t>BACVWWTRS</t>
        </is>
      </c>
      <c r="C1911" t="inlineStr">
        <is>
          <t>BACVWWTRS</t>
        </is>
      </c>
      <c r="F1911" t="inlineStr">
        <is>
          <t>BACVWWTRS</t>
        </is>
      </c>
      <c r="G1911" s="1" t="n">
        <v>21812</v>
      </c>
      <c r="H1911" s="1" t="n">
        <v>296.5238</v>
      </c>
      <c r="I1911" s="2" t="n">
        <v>6467777.13</v>
      </c>
      <c r="J1911" s="3" t="n">
        <v>0.06742237</v>
      </c>
      <c r="K1911" s="4" t="n">
        <v>95929239.59</v>
      </c>
      <c r="L1911" s="5" t="n">
        <v>4900001</v>
      </c>
      <c r="M1911" s="6" t="n">
        <v>19.57739184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BACVWWTRS</t>
        </is>
      </c>
      <c r="U1911" t="inlineStr">
        <is>
          <t>Swap</t>
        </is>
      </c>
      <c r="AG1911" t="n">
        <v>-0.005759</v>
      </c>
    </row>
    <row r="1912">
      <c r="A1912" t="inlineStr">
        <is>
          <t>QIS</t>
        </is>
      </c>
      <c r="B1912" t="inlineStr">
        <is>
          <t>BACVWWTRS 00001</t>
        </is>
      </c>
      <c r="C1912" t="inlineStr">
        <is>
          <t>BACVWWTRS 00001</t>
        </is>
      </c>
      <c r="F1912" t="inlineStr">
        <is>
          <t>BACVWWTRS 00001</t>
        </is>
      </c>
      <c r="G1912" s="1" t="n">
        <v>-6479660.3</v>
      </c>
      <c r="H1912" s="1" t="n">
        <v>100</v>
      </c>
      <c r="I1912" s="2" t="n">
        <v>-6479660.3</v>
      </c>
      <c r="J1912" s="3" t="n">
        <v>-0.06754625</v>
      </c>
      <c r="K1912" s="4" t="n">
        <v>95929239.59</v>
      </c>
      <c r="L1912" s="5" t="n">
        <v>4900001</v>
      </c>
      <c r="M1912" s="6" t="n">
        <v>19.57739184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BACVWWTRS 00001</t>
        </is>
      </c>
      <c r="U1912" t="inlineStr">
        <is>
          <t>Swap</t>
        </is>
      </c>
      <c r="AG1912" t="n">
        <v>-0.005759</v>
      </c>
    </row>
    <row r="1913">
      <c r="A1913" t="inlineStr">
        <is>
          <t>QIS</t>
        </is>
      </c>
      <c r="B1913" t="inlineStr">
        <is>
          <t>CTABOATRS</t>
        </is>
      </c>
      <c r="C1913" t="inlineStr">
        <is>
          <t>CTA US Equity</t>
        </is>
      </c>
      <c r="F1913" t="inlineStr">
        <is>
          <t>CTABOATRS</t>
        </is>
      </c>
      <c r="G1913" s="1" t="n">
        <v>895491</v>
      </c>
      <c r="H1913" s="1" t="n">
        <v>28.52</v>
      </c>
      <c r="I1913" s="2" t="n">
        <v>25539403.32</v>
      </c>
      <c r="J1913" s="3" t="n">
        <v>0.26623169</v>
      </c>
      <c r="K1913" s="4" t="n">
        <v>95929239.59</v>
      </c>
      <c r="L1913" s="5" t="n">
        <v>4900001</v>
      </c>
      <c r="M1913" s="6" t="n">
        <v>19.57739184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CTABOATRS</t>
        </is>
      </c>
      <c r="U1913" t="inlineStr">
        <is>
          <t>Swap</t>
        </is>
      </c>
      <c r="AG1913" t="n">
        <v>-0.005759</v>
      </c>
    </row>
    <row r="1914">
      <c r="A1914" t="inlineStr">
        <is>
          <t>QIS</t>
        </is>
      </c>
      <c r="B1914" t="inlineStr">
        <is>
          <t>CTABOATRS            00001</t>
        </is>
      </c>
      <c r="C1914" t="inlineStr">
        <is>
          <t>CTABOATRS 00001</t>
        </is>
      </c>
      <c r="F1914" t="inlineStr">
        <is>
          <t>CTABOATRS 00001</t>
        </is>
      </c>
      <c r="G1914" s="1" t="n">
        <v>-24840920</v>
      </c>
      <c r="H1914" s="1" t="n">
        <v>100</v>
      </c>
      <c r="I1914" s="2" t="n">
        <v>-24840920</v>
      </c>
      <c r="J1914" s="3" t="n">
        <v>-0.25895045</v>
      </c>
      <c r="K1914" s="4" t="n">
        <v>95929239.59</v>
      </c>
      <c r="L1914" s="5" t="n">
        <v>4900001</v>
      </c>
      <c r="M1914" s="6" t="n">
        <v>19.57739184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CTABOATRS 00001</t>
        </is>
      </c>
      <c r="U1914" t="inlineStr">
        <is>
          <t>Swap</t>
        </is>
      </c>
      <c r="AG1914" t="n">
        <v>-0.005759</v>
      </c>
    </row>
    <row r="1915">
      <c r="A1915" t="inlineStr">
        <is>
          <t>QIS</t>
        </is>
      </c>
      <c r="B1915" t="inlineStr">
        <is>
          <t>DFEQDLPRS</t>
        </is>
      </c>
      <c r="C1915" t="inlineStr">
        <is>
          <t>DFEQDLPRS</t>
        </is>
      </c>
      <c r="F1915" t="inlineStr">
        <is>
          <t>DFEQDLPRS</t>
        </is>
      </c>
      <c r="G1915" s="1" t="n">
        <v>532119</v>
      </c>
      <c r="H1915" s="1" t="n">
        <v>54.63</v>
      </c>
      <c r="I1915" s="2" t="n">
        <v>29069660.97</v>
      </c>
      <c r="J1915" s="3" t="n">
        <v>0.30303233</v>
      </c>
      <c r="K1915" s="4" t="n">
        <v>95929239.59</v>
      </c>
      <c r="L1915" s="5" t="n">
        <v>4900001</v>
      </c>
      <c r="M1915" s="6" t="n">
        <v>19.57739184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DFEQDLPRS</t>
        </is>
      </c>
      <c r="U1915" t="inlineStr">
        <is>
          <t>Swap</t>
        </is>
      </c>
      <c r="AG1915" t="n">
        <v>-0.005759</v>
      </c>
    </row>
    <row r="1916">
      <c r="A1916" t="inlineStr">
        <is>
          <t>QIS</t>
        </is>
      </c>
      <c r="B1916" t="inlineStr">
        <is>
          <t>DFEQDLPRS            00001</t>
        </is>
      </c>
      <c r="C1916" t="inlineStr">
        <is>
          <t>DFEQDLPRS 00001</t>
        </is>
      </c>
      <c r="F1916" t="inlineStr">
        <is>
          <t>DFEQDLPRS 00001</t>
        </is>
      </c>
      <c r="G1916" s="1" t="n">
        <v>-29106909</v>
      </c>
      <c r="H1916" s="1" t="n">
        <v>100</v>
      </c>
      <c r="I1916" s="2" t="n">
        <v>-29106909</v>
      </c>
      <c r="J1916" s="3" t="n">
        <v>-0.30342062</v>
      </c>
      <c r="K1916" s="4" t="n">
        <v>95929239.59</v>
      </c>
      <c r="L1916" s="5" t="n">
        <v>4900001</v>
      </c>
      <c r="M1916" s="6" t="n">
        <v>19.57739184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DFEQDLPRS 00001</t>
        </is>
      </c>
      <c r="U1916" t="inlineStr">
        <is>
          <t>Swap</t>
        </is>
      </c>
      <c r="AG1916" t="n">
        <v>-0.005759</v>
      </c>
    </row>
    <row r="1917">
      <c r="A1917" t="inlineStr">
        <is>
          <t>QIS</t>
        </is>
      </c>
      <c r="B1917" t="inlineStr">
        <is>
          <t>DFEQGDTRS</t>
        </is>
      </c>
      <c r="C1917" t="inlineStr">
        <is>
          <t>DFEQGDTRS</t>
        </is>
      </c>
      <c r="F1917" t="inlineStr">
        <is>
          <t>DFEQGDTRS</t>
        </is>
      </c>
      <c r="G1917" s="1" t="n">
        <v>9191</v>
      </c>
      <c r="H1917" s="1" t="n">
        <v>1286.85</v>
      </c>
      <c r="I1917" s="2" t="n">
        <v>11827438.35</v>
      </c>
      <c r="J1917" s="3" t="n">
        <v>0.12329336</v>
      </c>
      <c r="K1917" s="4" t="n">
        <v>95929239.59</v>
      </c>
      <c r="L1917" s="5" t="n">
        <v>4900001</v>
      </c>
      <c r="M1917" s="6" t="n">
        <v>19.57739184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DFEQGDTRS</t>
        </is>
      </c>
      <c r="U1917" t="inlineStr">
        <is>
          <t>Swap</t>
        </is>
      </c>
      <c r="AG1917" t="n">
        <v>-0.005759</v>
      </c>
    </row>
    <row r="1918">
      <c r="A1918" t="inlineStr">
        <is>
          <t>QIS</t>
        </is>
      </c>
      <c r="B1918" t="inlineStr">
        <is>
          <t>DFEQGDTRS            00001</t>
        </is>
      </c>
      <c r="C1918" t="inlineStr">
        <is>
          <t>DFEQGDTRS 00001</t>
        </is>
      </c>
      <c r="F1918" t="inlineStr">
        <is>
          <t>DFEQGDTRS 00001</t>
        </is>
      </c>
      <c r="G1918" s="1" t="n">
        <v>-11791777</v>
      </c>
      <c r="H1918" s="1" t="n">
        <v>100</v>
      </c>
      <c r="I1918" s="2" t="n">
        <v>-11791777</v>
      </c>
      <c r="J1918" s="3" t="n">
        <v>-0.12292161</v>
      </c>
      <c r="K1918" s="4" t="n">
        <v>95929239.59</v>
      </c>
      <c r="L1918" s="5" t="n">
        <v>4900001</v>
      </c>
      <c r="M1918" s="6" t="n">
        <v>19.57739184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DFEQGDTRS 00001</t>
        </is>
      </c>
      <c r="U1918" t="inlineStr">
        <is>
          <t>Swap</t>
        </is>
      </c>
      <c r="AG1918" t="n">
        <v>-0.005759</v>
      </c>
    </row>
    <row r="1919">
      <c r="A1919" t="inlineStr">
        <is>
          <t>QIS</t>
        </is>
      </c>
      <c r="B1919" t="inlineStr">
        <is>
          <t>DFEQPR2RS</t>
        </is>
      </c>
      <c r="C1919" t="inlineStr">
        <is>
          <t>DFEQPR2RS</t>
        </is>
      </c>
      <c r="F1919" t="inlineStr">
        <is>
          <t>DFEQPR2RS</t>
        </is>
      </c>
      <c r="G1919" s="1" t="n">
        <v>255276</v>
      </c>
      <c r="H1919" s="1" t="n">
        <v>117.63</v>
      </c>
      <c r="I1919" s="2" t="n">
        <v>30028115.88</v>
      </c>
      <c r="J1919" s="3" t="n">
        <v>0.3130236</v>
      </c>
      <c r="K1919" s="4" t="n">
        <v>95929239.59</v>
      </c>
      <c r="L1919" s="5" t="n">
        <v>4900001</v>
      </c>
      <c r="M1919" s="6" t="n">
        <v>19.57739184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DFEQPR2RS</t>
        </is>
      </c>
      <c r="U1919" t="inlineStr">
        <is>
          <t>Swap</t>
        </is>
      </c>
      <c r="AG1919" t="n">
        <v>-0.005759</v>
      </c>
    </row>
    <row r="1920">
      <c r="A1920" t="inlineStr">
        <is>
          <t>QIS</t>
        </is>
      </c>
      <c r="B1920" t="inlineStr">
        <is>
          <t>DFEQPR2RS            00001</t>
        </is>
      </c>
      <c r="C1920" t="inlineStr">
        <is>
          <t>DFEQPR2RS 00001</t>
        </is>
      </c>
      <c r="F1920" t="inlineStr">
        <is>
          <t>DFEQPR2RS 00001</t>
        </is>
      </c>
      <c r="G1920" s="1" t="n">
        <v>-30015352</v>
      </c>
      <c r="H1920" s="1" t="n">
        <v>100</v>
      </c>
      <c r="I1920" s="2" t="n">
        <v>-30015352</v>
      </c>
      <c r="J1920" s="3" t="n">
        <v>-0.31289054</v>
      </c>
      <c r="K1920" s="4" t="n">
        <v>95929239.59</v>
      </c>
      <c r="L1920" s="5" t="n">
        <v>4900001</v>
      </c>
      <c r="M1920" s="6" t="n">
        <v>19.57739184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DFEQPR2RS 00001</t>
        </is>
      </c>
      <c r="U1920" t="inlineStr">
        <is>
          <t>Swap</t>
        </is>
      </c>
      <c r="AG1920" t="n">
        <v>-0.005759</v>
      </c>
    </row>
    <row r="1921">
      <c r="A1921" t="inlineStr">
        <is>
          <t>QIS</t>
        </is>
      </c>
      <c r="B1921" t="inlineStr">
        <is>
          <t>DFEQUDVRS</t>
        </is>
      </c>
      <c r="C1921" t="inlineStr">
        <is>
          <t>DFEQUDVRS</t>
        </is>
      </c>
      <c r="F1921" t="inlineStr">
        <is>
          <t>DFEQUDVRS</t>
        </is>
      </c>
      <c r="G1921" s="1" t="n">
        <v>151527</v>
      </c>
      <c r="H1921" s="1" t="n">
        <v>139.56</v>
      </c>
      <c r="I1921" s="2" t="n">
        <v>21147108.12</v>
      </c>
      <c r="J1921" s="3" t="n">
        <v>0.22044486</v>
      </c>
      <c r="K1921" s="4" t="n">
        <v>95929239.59</v>
      </c>
      <c r="L1921" s="5" t="n">
        <v>4900001</v>
      </c>
      <c r="M1921" s="6" t="n">
        <v>19.57739184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DFEQUDVRS</t>
        </is>
      </c>
      <c r="U1921" t="inlineStr">
        <is>
          <t>Swap</t>
        </is>
      </c>
      <c r="AG1921" t="n">
        <v>-0.005759</v>
      </c>
    </row>
    <row r="1922">
      <c r="A1922" t="inlineStr">
        <is>
          <t>QIS</t>
        </is>
      </c>
      <c r="B1922" t="inlineStr">
        <is>
          <t>DFEQUDVRS            00001</t>
        </is>
      </c>
      <c r="C1922" t="inlineStr">
        <is>
          <t>DFEQUDVRS 00001</t>
        </is>
      </c>
      <c r="F1922" t="inlineStr">
        <is>
          <t>DFEQUDVRS 00001</t>
        </is>
      </c>
      <c r="G1922" s="1" t="n">
        <v>-21150138</v>
      </c>
      <c r="H1922" s="1" t="n">
        <v>100</v>
      </c>
      <c r="I1922" s="2" t="n">
        <v>-21150138</v>
      </c>
      <c r="J1922" s="3" t="n">
        <v>-0.22047645</v>
      </c>
      <c r="K1922" s="4" t="n">
        <v>95929239.59</v>
      </c>
      <c r="L1922" s="5" t="n">
        <v>4900001</v>
      </c>
      <c r="M1922" s="6" t="n">
        <v>19.57739184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DFEQUDVRS 00001</t>
        </is>
      </c>
      <c r="U1922" t="inlineStr">
        <is>
          <t>Swap</t>
        </is>
      </c>
      <c r="AG1922" t="n">
        <v>-0.005759</v>
      </c>
    </row>
    <row r="1923">
      <c r="A1923" t="inlineStr">
        <is>
          <t>QIS</t>
        </is>
      </c>
      <c r="B1923" t="inlineStr">
        <is>
          <t>DFFIERVRS</t>
        </is>
      </c>
      <c r="C1923" t="inlineStr">
        <is>
          <t>DFFIERVRS</t>
        </is>
      </c>
      <c r="F1923" t="inlineStr">
        <is>
          <t>DFFIERVRS</t>
        </is>
      </c>
      <c r="G1923" s="1" t="n">
        <v>44799</v>
      </c>
      <c r="H1923" s="1" t="n">
        <v>256.0777</v>
      </c>
      <c r="I1923" s="2" t="n">
        <v>11472024.88</v>
      </c>
      <c r="J1923" s="3" t="n">
        <v>0.11958841</v>
      </c>
      <c r="K1923" s="4" t="n">
        <v>95929239.59</v>
      </c>
      <c r="L1923" s="5" t="n">
        <v>4900001</v>
      </c>
      <c r="M1923" s="6" t="n">
        <v>19.57739184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DFFIERVRS</t>
        </is>
      </c>
      <c r="U1923" t="inlineStr">
        <is>
          <t>Swap</t>
        </is>
      </c>
      <c r="AG1923" t="n">
        <v>-0.005759</v>
      </c>
    </row>
    <row r="1924">
      <c r="A1924" t="inlineStr">
        <is>
          <t>QIS</t>
        </is>
      </c>
      <c r="B1924" t="inlineStr">
        <is>
          <t>DFFIERVRS            00001</t>
        </is>
      </c>
      <c r="C1924" t="inlineStr">
        <is>
          <t>DFFIERVRS 00001</t>
        </is>
      </c>
      <c r="F1924" t="inlineStr">
        <is>
          <t>DFFIERVRS 00001</t>
        </is>
      </c>
      <c r="G1924" s="1" t="n">
        <v>-11144082</v>
      </c>
      <c r="H1924" s="1" t="n">
        <v>100</v>
      </c>
      <c r="I1924" s="2" t="n">
        <v>-11144082</v>
      </c>
      <c r="J1924" s="3" t="n">
        <v>-0.11616981</v>
      </c>
      <c r="K1924" s="4" t="n">
        <v>95929239.59</v>
      </c>
      <c r="L1924" s="5" t="n">
        <v>4900001</v>
      </c>
      <c r="M1924" s="6" t="n">
        <v>19.57739184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DFFIERVRS 00001</t>
        </is>
      </c>
      <c r="U1924" t="inlineStr">
        <is>
          <t>Swap</t>
        </is>
      </c>
      <c r="AG1924" t="n">
        <v>-0.005759</v>
      </c>
    </row>
    <row r="1925">
      <c r="A1925" t="inlineStr">
        <is>
          <t>QIS</t>
        </is>
      </c>
      <c r="B1925" t="inlineStr">
        <is>
          <t>FOXBNPTRS            00001</t>
        </is>
      </c>
      <c r="C1925" t="inlineStr">
        <is>
          <t>FOXBNPTRS 00001</t>
        </is>
      </c>
      <c r="F1925" t="inlineStr">
        <is>
          <t>FOXBNPTRS 00001</t>
        </is>
      </c>
      <c r="G1925" s="1" t="n">
        <v>-3499912</v>
      </c>
      <c r="H1925" s="1" t="n">
        <v>100</v>
      </c>
      <c r="I1925" s="2" t="n">
        <v>-3499912</v>
      </c>
      <c r="J1925" s="3" t="n">
        <v>-0.03648431</v>
      </c>
      <c r="K1925" s="4" t="n">
        <v>95929239.59</v>
      </c>
      <c r="L1925" s="5" t="n">
        <v>4900001</v>
      </c>
      <c r="M1925" s="6" t="n">
        <v>19.57739184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FOXBNPTRS 00001</t>
        </is>
      </c>
      <c r="U1925" t="inlineStr">
        <is>
          <t>Swap</t>
        </is>
      </c>
      <c r="AG1925" t="n">
        <v>-0.005759</v>
      </c>
    </row>
    <row r="1926">
      <c r="A1926" t="inlineStr">
        <is>
          <t>QIS</t>
        </is>
      </c>
      <c r="B1926" t="inlineStr">
        <is>
          <t>FOXBOATRS            00001</t>
        </is>
      </c>
      <c r="C1926" t="inlineStr">
        <is>
          <t>FOXBOATRS 00001</t>
        </is>
      </c>
      <c r="F1926" t="inlineStr">
        <is>
          <t>FOXBOATRS 00001</t>
        </is>
      </c>
      <c r="G1926" s="1" t="n">
        <v>-2827929</v>
      </c>
      <c r="H1926" s="1" t="n">
        <v>100</v>
      </c>
      <c r="I1926" s="2" t="n">
        <v>-2827929</v>
      </c>
      <c r="J1926" s="3" t="n">
        <v>-0.02947932</v>
      </c>
      <c r="K1926" s="4" t="n">
        <v>95929239.59</v>
      </c>
      <c r="L1926" s="5" t="n">
        <v>4900001</v>
      </c>
      <c r="M1926" s="6" t="n">
        <v>19.57739184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FOXBOATRS 00001</t>
        </is>
      </c>
      <c r="U1926" t="inlineStr">
        <is>
          <t>Swap</t>
        </is>
      </c>
      <c r="AG1926" t="n">
        <v>-0.005759</v>
      </c>
    </row>
    <row r="1927">
      <c r="A1927" t="inlineStr">
        <is>
          <t>QIS</t>
        </is>
      </c>
      <c r="B1927" t="inlineStr">
        <is>
          <t>FOXCI1TRS            00001</t>
        </is>
      </c>
      <c r="C1927" t="inlineStr">
        <is>
          <t>FOXCI1TRS 00001</t>
        </is>
      </c>
      <c r="F1927" t="inlineStr">
        <is>
          <t>FOXCI1TRS 00001</t>
        </is>
      </c>
      <c r="G1927" s="1" t="n">
        <v>-800779</v>
      </c>
      <c r="H1927" s="1" t="n">
        <v>100</v>
      </c>
      <c r="I1927" s="2" t="n">
        <v>-800779</v>
      </c>
      <c r="J1927" s="3" t="n">
        <v>-0.0083476</v>
      </c>
      <c r="K1927" s="4" t="n">
        <v>95929239.59</v>
      </c>
      <c r="L1927" s="5" t="n">
        <v>4900001</v>
      </c>
      <c r="M1927" s="6" t="n">
        <v>19.57739184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FOXCI1TRS 00001</t>
        </is>
      </c>
      <c r="U1927" t="inlineStr">
        <is>
          <t>Swap</t>
        </is>
      </c>
      <c r="AG1927" t="n">
        <v>-0.005759</v>
      </c>
    </row>
    <row r="1928">
      <c r="A1928" t="inlineStr">
        <is>
          <t>QIS</t>
        </is>
      </c>
      <c r="B1928" t="inlineStr">
        <is>
          <t>FOXCI1TRS</t>
        </is>
      </c>
      <c r="C1928" t="inlineStr">
        <is>
          <t>FOXY US Equity</t>
        </is>
      </c>
      <c r="F1928" t="inlineStr">
        <is>
          <t>FOXCI1TRS</t>
        </is>
      </c>
      <c r="G1928" s="1" t="n">
        <v>28600</v>
      </c>
      <c r="H1928" s="1" t="n">
        <v>27.4597</v>
      </c>
      <c r="I1928" s="2" t="n">
        <v>785347.42</v>
      </c>
      <c r="J1928" s="3" t="n">
        <v>0.00818674</v>
      </c>
      <c r="K1928" s="4" t="n">
        <v>95929239.59</v>
      </c>
      <c r="L1928" s="5" t="n">
        <v>4900001</v>
      </c>
      <c r="M1928" s="6" t="n">
        <v>19.57739184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FOXCI1TRS</t>
        </is>
      </c>
      <c r="U1928" t="inlineStr">
        <is>
          <t>Swap</t>
        </is>
      </c>
      <c r="AG1928" t="n">
        <v>-0.005759</v>
      </c>
    </row>
    <row r="1929">
      <c r="A1929" t="inlineStr">
        <is>
          <t>QIS</t>
        </is>
      </c>
      <c r="B1929" t="inlineStr">
        <is>
          <t>FOXBNPTRS</t>
        </is>
      </c>
      <c r="C1929" t="inlineStr">
        <is>
          <t>FOXY US Equity</t>
        </is>
      </c>
      <c r="F1929" t="inlineStr">
        <is>
          <t>FOXBNPTRS</t>
        </is>
      </c>
      <c r="G1929" s="1" t="n">
        <v>125000</v>
      </c>
      <c r="H1929" s="1" t="n">
        <v>27.4597</v>
      </c>
      <c r="I1929" s="2" t="n">
        <v>3432462.5</v>
      </c>
      <c r="J1929" s="3" t="n">
        <v>0.03578119</v>
      </c>
      <c r="K1929" s="4" t="n">
        <v>95929239.59</v>
      </c>
      <c r="L1929" s="5" t="n">
        <v>4900001</v>
      </c>
      <c r="M1929" s="6" t="n">
        <v>19.57739184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FOXBNPTRS</t>
        </is>
      </c>
      <c r="U1929" t="inlineStr">
        <is>
          <t>Swap</t>
        </is>
      </c>
      <c r="AG1929" t="n">
        <v>-0.005759</v>
      </c>
    </row>
    <row r="1930">
      <c r="A1930" t="inlineStr">
        <is>
          <t>QIS</t>
        </is>
      </c>
      <c r="B1930" t="inlineStr">
        <is>
          <t>FOXBOATRS</t>
        </is>
      </c>
      <c r="C1930" t="inlineStr">
        <is>
          <t>FOXY US Equity</t>
        </is>
      </c>
      <c r="F1930" t="inlineStr">
        <is>
          <t>FOXBOATRS</t>
        </is>
      </c>
      <c r="G1930" s="1" t="n">
        <v>101000</v>
      </c>
      <c r="H1930" s="1" t="n">
        <v>27.4597</v>
      </c>
      <c r="I1930" s="2" t="n">
        <v>2773429.7</v>
      </c>
      <c r="J1930" s="3" t="n">
        <v>0.0289112</v>
      </c>
      <c r="K1930" s="4" t="n">
        <v>95929239.59</v>
      </c>
      <c r="L1930" s="5" t="n">
        <v>4900001</v>
      </c>
      <c r="M1930" s="6" t="n">
        <v>19.57739184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FOXBOATRS</t>
        </is>
      </c>
      <c r="U1930" t="inlineStr">
        <is>
          <t>Swap</t>
        </is>
      </c>
      <c r="AG1930" t="n">
        <v>-0.005759</v>
      </c>
    </row>
    <row r="1931">
      <c r="A1931" t="inlineStr">
        <is>
          <t>QIS</t>
        </is>
      </c>
      <c r="B1931" t="inlineStr">
        <is>
          <t>GSISCDTRS</t>
        </is>
      </c>
      <c r="C1931" t="inlineStr">
        <is>
          <t>GSISCDTRS</t>
        </is>
      </c>
      <c r="F1931" t="inlineStr">
        <is>
          <t>GSISCDTRS</t>
        </is>
      </c>
      <c r="G1931" s="1" t="n">
        <v>114164</v>
      </c>
      <c r="H1931" s="1" t="n">
        <v>109.05</v>
      </c>
      <c r="I1931" s="2" t="n">
        <v>12449584.2</v>
      </c>
      <c r="J1931" s="3" t="n">
        <v>0.12977883</v>
      </c>
      <c r="K1931" s="4" t="n">
        <v>95929239.59</v>
      </c>
      <c r="L1931" s="5" t="n">
        <v>4900001</v>
      </c>
      <c r="M1931" s="6" t="n">
        <v>19.57739184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GSISCDTRS</t>
        </is>
      </c>
      <c r="U1931" t="inlineStr">
        <is>
          <t>Swap</t>
        </is>
      </c>
      <c r="AG1931" t="n">
        <v>-0.005759</v>
      </c>
    </row>
    <row r="1932">
      <c r="A1932" t="inlineStr">
        <is>
          <t>QIS</t>
        </is>
      </c>
      <c r="B1932" t="inlineStr">
        <is>
          <t>GSISCDTRS 00001</t>
        </is>
      </c>
      <c r="C1932" t="inlineStr">
        <is>
          <t>GSISCDTRS 00001</t>
        </is>
      </c>
      <c r="F1932" t="inlineStr">
        <is>
          <t>GSISCDTRS 00001</t>
        </is>
      </c>
      <c r="G1932" s="1" t="n">
        <v>-12454150.76</v>
      </c>
      <c r="H1932" s="1" t="n">
        <v>100</v>
      </c>
      <c r="I1932" s="2" t="n">
        <v>-12454150.76</v>
      </c>
      <c r="J1932" s="3" t="n">
        <v>-0.12982643</v>
      </c>
      <c r="K1932" s="4" t="n">
        <v>95929239.59</v>
      </c>
      <c r="L1932" s="5" t="n">
        <v>4900001</v>
      </c>
      <c r="M1932" s="6" t="n">
        <v>19.57739184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GSISCDTRS 00001</t>
        </is>
      </c>
      <c r="U1932" t="inlineStr">
        <is>
          <t>Swap</t>
        </is>
      </c>
      <c r="AG1932" t="n">
        <v>-0.005759</v>
      </c>
    </row>
    <row r="1933">
      <c r="A1933" t="inlineStr">
        <is>
          <t>QIS</t>
        </is>
      </c>
      <c r="B1933" t="inlineStr">
        <is>
          <t>JPOSFTRS</t>
        </is>
      </c>
      <c r="C1933" t="inlineStr">
        <is>
          <t>JPOSFTRS</t>
        </is>
      </c>
      <c r="F1933" t="inlineStr">
        <is>
          <t>JPOSFTRS</t>
        </is>
      </c>
      <c r="G1933" s="1" t="n">
        <v>81578</v>
      </c>
      <c r="H1933" s="1" t="n">
        <v>185.1248</v>
      </c>
      <c r="I1933" s="2" t="n">
        <v>15102110.93</v>
      </c>
      <c r="J1933" s="3" t="n">
        <v>0.15742969</v>
      </c>
      <c r="K1933" s="4" t="n">
        <v>95929239.59</v>
      </c>
      <c r="L1933" s="5" t="n">
        <v>4900001</v>
      </c>
      <c r="M1933" s="6" t="n">
        <v>19.57739184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JPOSFTRS</t>
        </is>
      </c>
      <c r="U1933" t="inlineStr">
        <is>
          <t>Swap</t>
        </is>
      </c>
      <c r="AG1933" t="n">
        <v>-0.005759</v>
      </c>
    </row>
    <row r="1934">
      <c r="A1934" t="inlineStr">
        <is>
          <t>QIS</t>
        </is>
      </c>
      <c r="B1934" t="inlineStr">
        <is>
          <t>JPOSFTRS             00001</t>
        </is>
      </c>
      <c r="C1934" t="inlineStr">
        <is>
          <t>JPOSFTRS 00001</t>
        </is>
      </c>
      <c r="F1934" t="inlineStr">
        <is>
          <t>JPOSFTRS 00001</t>
        </is>
      </c>
      <c r="G1934" s="1" t="n">
        <v>-15104044</v>
      </c>
      <c r="H1934" s="1" t="n">
        <v>100</v>
      </c>
      <c r="I1934" s="2" t="n">
        <v>-15104044</v>
      </c>
      <c r="J1934" s="3" t="n">
        <v>-0.15744985</v>
      </c>
      <c r="K1934" s="4" t="n">
        <v>95929239.59</v>
      </c>
      <c r="L1934" s="5" t="n">
        <v>4900001</v>
      </c>
      <c r="M1934" s="6" t="n">
        <v>19.57739184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JPOSFTRS 00001</t>
        </is>
      </c>
      <c r="U1934" t="inlineStr">
        <is>
          <t>Swap</t>
        </is>
      </c>
      <c r="AG1934" t="n">
        <v>-0.005759</v>
      </c>
    </row>
    <row r="1935">
      <c r="A1935" t="inlineStr">
        <is>
          <t>QIS</t>
        </is>
      </c>
      <c r="B1935" t="inlineStr">
        <is>
          <t>MQCP44TRS</t>
        </is>
      </c>
      <c r="C1935" t="inlineStr">
        <is>
          <t>MQCP44TRS</t>
        </is>
      </c>
      <c r="F1935" t="inlineStr">
        <is>
          <t>MQCP44TRS</t>
        </is>
      </c>
      <c r="G1935" s="1" t="n">
        <v>19222</v>
      </c>
      <c r="H1935" s="1" t="n">
        <v>524.8903</v>
      </c>
      <c r="I1935" s="2" t="n">
        <v>10089441.35</v>
      </c>
      <c r="J1935" s="3" t="n">
        <v>0.10517587</v>
      </c>
      <c r="K1935" s="4" t="n">
        <v>95929239.59</v>
      </c>
      <c r="L1935" s="5" t="n">
        <v>4900001</v>
      </c>
      <c r="M1935" s="6" t="n">
        <v>19.57739184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MQCP44TRS</t>
        </is>
      </c>
      <c r="U1935" t="inlineStr">
        <is>
          <t>Swap</t>
        </is>
      </c>
      <c r="AG1935" t="n">
        <v>-0.005759</v>
      </c>
    </row>
    <row r="1936">
      <c r="A1936" t="inlineStr">
        <is>
          <t>QIS</t>
        </is>
      </c>
      <c r="B1936" t="inlineStr">
        <is>
          <t>MQCP44TRS 00001</t>
        </is>
      </c>
      <c r="C1936" t="inlineStr">
        <is>
          <t>MQCP44TRS 00001</t>
        </is>
      </c>
      <c r="F1936" t="inlineStr">
        <is>
          <t>MQCP44TRS 00001</t>
        </is>
      </c>
      <c r="G1936" s="1" t="n">
        <v>-10083718.96</v>
      </c>
      <c r="H1936" s="1" t="n">
        <v>100</v>
      </c>
      <c r="I1936" s="2" t="n">
        <v>-10083718.96</v>
      </c>
      <c r="J1936" s="3" t="n">
        <v>-0.10511622</v>
      </c>
      <c r="K1936" s="4" t="n">
        <v>95929239.59</v>
      </c>
      <c r="L1936" s="5" t="n">
        <v>4900001</v>
      </c>
      <c r="M1936" s="6" t="n">
        <v>19.57739184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MQCP44TRS 00001</t>
        </is>
      </c>
      <c r="U1936" t="inlineStr">
        <is>
          <t>Swap</t>
        </is>
      </c>
      <c r="AG1936" t="n">
        <v>-0.005759</v>
      </c>
    </row>
    <row r="1937">
      <c r="A1937" t="inlineStr">
        <is>
          <t>QIS</t>
        </is>
      </c>
      <c r="B1937" t="inlineStr">
        <is>
          <t>MSSIJNK1A</t>
        </is>
      </c>
      <c r="C1937" t="inlineStr">
        <is>
          <t>MSSIJNK1A</t>
        </is>
      </c>
      <c r="F1937" t="inlineStr">
        <is>
          <t>MSSIJNK1A</t>
        </is>
      </c>
      <c r="G1937" s="1" t="n">
        <v>38268875</v>
      </c>
      <c r="H1937" s="1" t="n">
        <v>100</v>
      </c>
      <c r="I1937" s="2" t="n">
        <v>38268875</v>
      </c>
      <c r="J1937" s="3" t="n">
        <v>0.39892816</v>
      </c>
      <c r="K1937" s="4" t="n">
        <v>95929239.59</v>
      </c>
      <c r="L1937" s="5" t="n">
        <v>4900001</v>
      </c>
      <c r="M1937" s="6" t="n">
        <v>19.57739184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MSSIJNK1A</t>
        </is>
      </c>
      <c r="U1937" t="inlineStr">
        <is>
          <t>Swap</t>
        </is>
      </c>
      <c r="AC1937" s="8" t="inlineStr">
        <is>
          <t>Pay</t>
        </is>
      </c>
      <c r="AD1937" s="8" t="inlineStr">
        <is>
          <t>Fed Funds Effective</t>
        </is>
      </c>
      <c r="AE1937" s="8" t="n">
        <v>-25</v>
      </c>
      <c r="AG1937" t="n">
        <v>-0.005759</v>
      </c>
    </row>
    <row r="1938">
      <c r="A1938" t="inlineStr">
        <is>
          <t>QIS</t>
        </is>
      </c>
      <c r="B1938" t="inlineStr">
        <is>
          <t>MSSIJNK1A            00001</t>
        </is>
      </c>
      <c r="C1938" t="inlineStr">
        <is>
          <t>MSSIJNK1A 00001</t>
        </is>
      </c>
      <c r="F1938" t="inlineStr">
        <is>
          <t>MSSIJNK1A 00001</t>
        </is>
      </c>
      <c r="G1938" s="1" t="n">
        <v>-37593</v>
      </c>
      <c r="H1938" s="1" t="n">
        <v>1017.22</v>
      </c>
      <c r="I1938" s="2" t="n">
        <v>-38240351.46</v>
      </c>
      <c r="J1938" s="3" t="n">
        <v>-0.39863082</v>
      </c>
      <c r="K1938" s="4" t="n">
        <v>95929239.59</v>
      </c>
      <c r="L1938" s="5" t="n">
        <v>4900001</v>
      </c>
      <c r="M1938" s="6" t="n">
        <v>19.57739184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MSSIJNK1A 00001</t>
        </is>
      </c>
      <c r="U1938" t="inlineStr">
        <is>
          <t>Swap</t>
        </is>
      </c>
      <c r="AC1938" s="8" t="inlineStr">
        <is>
          <t>Pay</t>
        </is>
      </c>
      <c r="AD1938" s="8" t="inlineStr">
        <is>
          <t>Fed Funds Effective</t>
        </is>
      </c>
      <c r="AE1938" s="8" t="n">
        <v>-25</v>
      </c>
      <c r="AF1938" s="8" t="inlineStr">
        <is>
          <t>MSSIJNK1A 00001</t>
        </is>
      </c>
      <c r="AG1938" t="n">
        <v>-0.005759</v>
      </c>
    </row>
    <row r="1939">
      <c r="A1939" t="inlineStr">
        <is>
          <t>QIS</t>
        </is>
      </c>
      <c r="B1939" t="inlineStr">
        <is>
          <t>Alcoa Corp</t>
        </is>
      </c>
      <c r="C1939" t="inlineStr">
        <is>
          <t>AA</t>
        </is>
      </c>
      <c r="D1939" t="inlineStr">
        <is>
          <t>BYNF418</t>
        </is>
      </c>
      <c r="E1939" t="inlineStr">
        <is>
          <t>US0138721065</t>
        </is>
      </c>
      <c r="F1939" t="inlineStr">
        <is>
          <t>013872106</t>
        </is>
      </c>
      <c r="G1939" s="1" t="n">
        <v>-11165.32618511766</v>
      </c>
      <c r="H1939" s="1" t="n">
        <v>37.06</v>
      </c>
      <c r="I1939" s="2" t="n">
        <v>-413786.9884204604</v>
      </c>
      <c r="J1939" s="3" t="n">
        <v>-0.0043134605276658</v>
      </c>
      <c r="K1939" s="4" t="n">
        <v>95929239.59</v>
      </c>
      <c r="L1939" s="5" t="n">
        <v>4900001</v>
      </c>
      <c r="M1939" s="6" t="n">
        <v>19.57739184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-0.005759</v>
      </c>
    </row>
    <row r="1940">
      <c r="A1940" t="inlineStr">
        <is>
          <t>QIS</t>
        </is>
      </c>
      <c r="B1940" t="inlineStr">
        <is>
          <t>American Airlines Group Inc</t>
        </is>
      </c>
      <c r="C1940" t="inlineStr">
        <is>
          <t>AAL</t>
        </is>
      </c>
      <c r="D1940" t="inlineStr">
        <is>
          <t>BCV7KT2</t>
        </is>
      </c>
      <c r="E1940" t="inlineStr">
        <is>
          <t>US02376R1023</t>
        </is>
      </c>
      <c r="F1940" t="inlineStr">
        <is>
          <t>02376R102</t>
        </is>
      </c>
      <c r="G1940" s="1" t="n">
        <v>-29940.54381582182</v>
      </c>
      <c r="H1940" s="1" t="n">
        <v>11.81</v>
      </c>
      <c r="I1940" s="2" t="n">
        <v>-353597.8224648557</v>
      </c>
      <c r="J1940" s="3" t="n">
        <v>-0.0036860275759104</v>
      </c>
      <c r="K1940" s="4" t="n">
        <v>95929239.59</v>
      </c>
      <c r="L1940" s="5" t="n">
        <v>4900001</v>
      </c>
      <c r="M1940" s="6" t="n">
        <v>19.57739184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-0.005759</v>
      </c>
    </row>
    <row r="1941">
      <c r="A1941" t="inlineStr">
        <is>
          <t>QIS</t>
        </is>
      </c>
      <c r="B1941" t="inlineStr">
        <is>
          <t>Advance Auto Parts Inc</t>
        </is>
      </c>
      <c r="C1941" t="inlineStr">
        <is>
          <t>AAP</t>
        </is>
      </c>
      <c r="D1941" t="inlineStr">
        <is>
          <t>2822019</t>
        </is>
      </c>
      <c r="E1941" t="inlineStr">
        <is>
          <t>US00751Y1064</t>
        </is>
      </c>
      <c r="F1941" t="inlineStr">
        <is>
          <t>00751Y106</t>
        </is>
      </c>
      <c r="G1941" s="1" t="n">
        <v>-5846.272766754326</v>
      </c>
      <c r="H1941" s="1" t="n">
        <v>52.59</v>
      </c>
      <c r="I1941" s="2" t="n">
        <v>-307455.48480361</v>
      </c>
      <c r="J1941" s="3" t="n">
        <v>-0.0032050236832656</v>
      </c>
      <c r="K1941" s="4" t="n">
        <v>95929239.59</v>
      </c>
      <c r="L1941" s="5" t="n">
        <v>4900001</v>
      </c>
      <c r="M1941" s="6" t="n">
        <v>19.57739184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-0.005759</v>
      </c>
    </row>
    <row r="1942">
      <c r="A1942" t="inlineStr">
        <is>
          <t>QIS</t>
        </is>
      </c>
      <c r="B1942" t="inlineStr">
        <is>
          <t>Acadia Healthcare Co Inc</t>
        </is>
      </c>
      <c r="C1942" t="inlineStr">
        <is>
          <t>ACHC</t>
        </is>
      </c>
      <c r="D1942" t="inlineStr">
        <is>
          <t>B65VZ37</t>
        </is>
      </c>
      <c r="E1942" t="inlineStr">
        <is>
          <t>US00404A1097</t>
        </is>
      </c>
      <c r="F1942" t="inlineStr">
        <is>
          <t>00404A109</t>
        </is>
      </c>
      <c r="G1942" s="1" t="n">
        <v>-17514.24527341017</v>
      </c>
      <c r="H1942" s="1" t="n">
        <v>25.6</v>
      </c>
      <c r="I1942" s="2" t="n">
        <v>-448364.6789993003</v>
      </c>
      <c r="J1942" s="3" t="n">
        <v>-0.0046739104877262</v>
      </c>
      <c r="K1942" s="4" t="n">
        <v>95929239.59</v>
      </c>
      <c r="L1942" s="5" t="n">
        <v>4900001</v>
      </c>
      <c r="M1942" s="6" t="n">
        <v>19.57739184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-0.005759</v>
      </c>
    </row>
    <row r="1943">
      <c r="A1943" t="inlineStr">
        <is>
          <t>QIS</t>
        </is>
      </c>
      <c r="B1943" t="inlineStr">
        <is>
          <t>Albertsons Cos Inc</t>
        </is>
      </c>
      <c r="C1943" t="inlineStr">
        <is>
          <t>ACI</t>
        </is>
      </c>
      <c r="D1943" t="inlineStr">
        <is>
          <t>BYNQ369</t>
        </is>
      </c>
      <c r="E1943" t="inlineStr">
        <is>
          <t>US0130911037</t>
        </is>
      </c>
      <c r="F1943" t="inlineStr">
        <is>
          <t>013091103</t>
        </is>
      </c>
      <c r="G1943" s="1" t="n">
        <v>-20388.87376573318</v>
      </c>
      <c r="H1943" s="1" t="n">
        <v>17.35</v>
      </c>
      <c r="I1943" s="2" t="n">
        <v>-353746.9598354707</v>
      </c>
      <c r="J1943" s="3" t="n">
        <v>-0.0036875822361084</v>
      </c>
      <c r="K1943" s="4" t="n">
        <v>95929239.59</v>
      </c>
      <c r="L1943" s="5" t="n">
        <v>4900001</v>
      </c>
      <c r="M1943" s="6" t="n">
        <v>19.57739184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-0.005759</v>
      </c>
    </row>
    <row r="1944">
      <c r="A1944" t="inlineStr">
        <is>
          <t>QIS</t>
        </is>
      </c>
      <c r="B1944" t="inlineStr">
        <is>
          <t>ADT Inc</t>
        </is>
      </c>
      <c r="C1944" t="inlineStr">
        <is>
          <t>ADT</t>
        </is>
      </c>
      <c r="D1944" t="inlineStr">
        <is>
          <t>BFWCP81</t>
        </is>
      </c>
      <c r="E1944" t="inlineStr">
        <is>
          <t>US00090Q1031</t>
        </is>
      </c>
      <c r="F1944" t="inlineStr">
        <is>
          <t>00090Q103</t>
        </is>
      </c>
      <c r="G1944" s="1" t="n">
        <v>-41146.30868966685</v>
      </c>
      <c r="H1944" s="1" t="n">
        <v>8.65</v>
      </c>
      <c r="I1944" s="2" t="n">
        <v>-355915.5701656182</v>
      </c>
      <c r="J1944" s="3" t="n">
        <v>-0.0037101885899106</v>
      </c>
      <c r="K1944" s="4" t="n">
        <v>95929239.59</v>
      </c>
      <c r="L1944" s="5" t="n">
        <v>4900001</v>
      </c>
      <c r="M1944" s="6" t="n">
        <v>19.57739184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-0.005759</v>
      </c>
    </row>
    <row r="1945">
      <c r="A1945" t="inlineStr">
        <is>
          <t>QIS</t>
        </is>
      </c>
      <c r="B1945" t="inlineStr">
        <is>
          <t>Air Lease Corp</t>
        </is>
      </c>
      <c r="C1945" t="inlineStr">
        <is>
          <t>AL</t>
        </is>
      </c>
      <c r="D1945" t="inlineStr">
        <is>
          <t>B3XS562</t>
        </is>
      </c>
      <c r="E1945" t="inlineStr">
        <is>
          <t>US00912X3026</t>
        </is>
      </c>
      <c r="F1945" t="inlineStr">
        <is>
          <t>00912X302</t>
        </is>
      </c>
      <c r="G1945" s="1" t="n">
        <v>-5902.379914836443</v>
      </c>
      <c r="H1945" s="1" t="n">
        <v>63.63</v>
      </c>
      <c r="I1945" s="2" t="n">
        <v>-375568.4339810429</v>
      </c>
      <c r="J1945" s="3" t="n">
        <v>-0.0039150569272332</v>
      </c>
      <c r="K1945" s="4" t="n">
        <v>95929239.59</v>
      </c>
      <c r="L1945" s="5" t="n">
        <v>4900001</v>
      </c>
      <c r="M1945" s="6" t="n">
        <v>19.57739184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-0.005759</v>
      </c>
    </row>
    <row r="1946">
      <c r="A1946" t="inlineStr">
        <is>
          <t>QIS</t>
        </is>
      </c>
      <c r="B1946" t="inlineStr">
        <is>
          <t>Albemarle Corp</t>
        </is>
      </c>
      <c r="C1946" t="inlineStr">
        <is>
          <t>ALB</t>
        </is>
      </c>
      <c r="D1946" t="inlineStr">
        <is>
          <t>2046853</t>
        </is>
      </c>
      <c r="E1946" t="inlineStr">
        <is>
          <t>US0126531013</t>
        </is>
      </c>
      <c r="F1946" t="inlineStr">
        <is>
          <t>012653101</t>
        </is>
      </c>
      <c r="G1946" s="1" t="n">
        <v>-4702.44133216607</v>
      </c>
      <c r="H1946" s="1" t="n">
        <v>91.69</v>
      </c>
      <c r="I1946" s="2" t="n">
        <v>-431166.845746307</v>
      </c>
      <c r="J1946" s="3" t="n">
        <v>-0.0044946342490476</v>
      </c>
      <c r="K1946" s="4" t="n">
        <v>95929239.59</v>
      </c>
      <c r="L1946" s="5" t="n">
        <v>4900001</v>
      </c>
      <c r="M1946" s="6" t="n">
        <v>19.57739184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-0.005759</v>
      </c>
    </row>
    <row r="1947">
      <c r="A1947" t="inlineStr">
        <is>
          <t>QIS</t>
        </is>
      </c>
      <c r="B1947" t="inlineStr">
        <is>
          <t>Alaska Air Group Inc</t>
        </is>
      </c>
      <c r="C1947" t="inlineStr">
        <is>
          <t>ALK</t>
        </is>
      </c>
      <c r="D1947" t="inlineStr">
        <is>
          <t>2012605</t>
        </is>
      </c>
      <c r="E1947" t="inlineStr">
        <is>
          <t>US0116591092</t>
        </is>
      </c>
      <c r="F1947" t="inlineStr">
        <is>
          <t>011659109</t>
        </is>
      </c>
      <c r="G1947" s="1" t="n">
        <v>-6344.583241374776</v>
      </c>
      <c r="H1947" s="1" t="n">
        <v>49.14</v>
      </c>
      <c r="I1947" s="2" t="n">
        <v>-311772.8204811565</v>
      </c>
      <c r="J1947" s="3" t="n">
        <v>-0.0032500291028436</v>
      </c>
      <c r="K1947" s="4" t="n">
        <v>95929239.59</v>
      </c>
      <c r="L1947" s="5" t="n">
        <v>4900001</v>
      </c>
      <c r="M1947" s="6" t="n">
        <v>19.57739184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-0.005759</v>
      </c>
    </row>
    <row r="1948">
      <c r="A1948" t="inlineStr">
        <is>
          <t>QIS</t>
        </is>
      </c>
      <c r="B1948" t="inlineStr">
        <is>
          <t>Amentum Holdings Inc</t>
        </is>
      </c>
      <c r="C1948" t="inlineStr">
        <is>
          <t>AMTM</t>
        </is>
      </c>
      <c r="D1948" t="inlineStr">
        <is>
          <t>BMZLFJ5</t>
        </is>
      </c>
      <c r="E1948" t="inlineStr">
        <is>
          <t>US0239391016</t>
        </is>
      </c>
      <c r="F1948" t="inlineStr">
        <is>
          <t>023939101</t>
        </is>
      </c>
      <c r="G1948" s="1" t="n">
        <v>-14411.9024930594</v>
      </c>
      <c r="H1948" s="1" t="n">
        <v>25.25</v>
      </c>
      <c r="I1948" s="2" t="n">
        <v>-363900.5379497499</v>
      </c>
      <c r="J1948" s="3" t="n">
        <v>-0.0037934266914348</v>
      </c>
      <c r="K1948" s="4" t="n">
        <v>95929239.59</v>
      </c>
      <c r="L1948" s="5" t="n">
        <v>4900001</v>
      </c>
      <c r="M1948" s="6" t="n">
        <v>19.57739184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-0.005759</v>
      </c>
    </row>
    <row r="1949">
      <c r="A1949" t="inlineStr">
        <is>
          <t>QIS</t>
        </is>
      </c>
      <c r="B1949" t="inlineStr">
        <is>
          <t>Angi Inc</t>
        </is>
      </c>
      <c r="C1949" t="inlineStr">
        <is>
          <t>ANGI</t>
        </is>
      </c>
      <c r="D1949" t="inlineStr">
        <is>
          <t>BT9P0M0</t>
        </is>
      </c>
      <c r="E1949" t="inlineStr">
        <is>
          <t>US00183L2016</t>
        </is>
      </c>
      <c r="F1949" t="inlineStr">
        <is>
          <t>00183L201</t>
        </is>
      </c>
      <c r="G1949" s="1" t="n">
        <v>-15574.74692643403</v>
      </c>
      <c r="H1949" s="1" t="n">
        <v>14.195</v>
      </c>
      <c r="I1949" s="2" t="n">
        <v>-221083.532620731</v>
      </c>
      <c r="J1949" s="3" t="n">
        <v>-0.0023046521953644</v>
      </c>
      <c r="K1949" s="4" t="n">
        <v>95929239.59</v>
      </c>
      <c r="L1949" s="5" t="n">
        <v>4900001</v>
      </c>
      <c r="M1949" s="6" t="n">
        <v>19.57739184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-0.005759</v>
      </c>
    </row>
    <row r="1950">
      <c r="A1950" t="inlineStr">
        <is>
          <t>QIS</t>
        </is>
      </c>
      <c r="B1950" t="inlineStr">
        <is>
          <t>APA Corp</t>
        </is>
      </c>
      <c r="C1950" t="inlineStr">
        <is>
          <t>APA</t>
        </is>
      </c>
      <c r="D1950" t="inlineStr">
        <is>
          <t>BNNF1C1</t>
        </is>
      </c>
      <c r="E1950" t="inlineStr">
        <is>
          <t>US03743Q1085</t>
        </is>
      </c>
      <c r="F1950" t="inlineStr">
        <is>
          <t>03743Q108</t>
        </is>
      </c>
      <c r="G1950" s="1" t="n">
        <v>-16618.26186477844</v>
      </c>
      <c r="H1950" s="1" t="n">
        <v>24.6</v>
      </c>
      <c r="I1950" s="2" t="n">
        <v>-408809.2418735495</v>
      </c>
      <c r="J1950" s="3" t="n">
        <v>-0.004261570753826399</v>
      </c>
      <c r="K1950" s="4" t="n">
        <v>95929239.59</v>
      </c>
      <c r="L1950" s="5" t="n">
        <v>4900001</v>
      </c>
      <c r="M1950" s="6" t="n">
        <v>19.57739184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-0.005759</v>
      </c>
    </row>
    <row r="1951">
      <c r="A1951" t="inlineStr">
        <is>
          <t>QIS</t>
        </is>
      </c>
      <c r="B1951" t="inlineStr">
        <is>
          <t>Baxter International Inc</t>
        </is>
      </c>
      <c r="C1951" t="inlineStr">
        <is>
          <t>BAX</t>
        </is>
      </c>
      <c r="D1951" t="inlineStr">
        <is>
          <t>2085102</t>
        </is>
      </c>
      <c r="E1951" t="inlineStr">
        <is>
          <t>US0718131099</t>
        </is>
      </c>
      <c r="F1951" t="inlineStr">
        <is>
          <t>071813109</t>
        </is>
      </c>
      <c r="G1951" s="1" t="n">
        <v>-15277.88606087832</v>
      </c>
      <c r="H1951" s="1" t="n">
        <v>22.75</v>
      </c>
      <c r="I1951" s="2" t="n">
        <v>-347571.9078849818</v>
      </c>
      <c r="J1951" s="3" t="n">
        <v>-0.0036232113312948</v>
      </c>
      <c r="K1951" s="4" t="n">
        <v>95929239.59</v>
      </c>
      <c r="L1951" s="5" t="n">
        <v>4900001</v>
      </c>
      <c r="M1951" s="6" t="n">
        <v>19.57739184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-0.005759</v>
      </c>
    </row>
    <row r="1952">
      <c r="A1952" t="inlineStr">
        <is>
          <t>QIS</t>
        </is>
      </c>
      <c r="B1952" t="inlineStr">
        <is>
          <t>Bath &amp; Body Works Inc</t>
        </is>
      </c>
      <c r="C1952" t="inlineStr">
        <is>
          <t>BBWI</t>
        </is>
      </c>
      <c r="D1952" t="inlineStr">
        <is>
          <t>BNNTGJ5</t>
        </is>
      </c>
      <c r="E1952" t="inlineStr">
        <is>
          <t>US0708301041</t>
        </is>
      </c>
      <c r="F1952" t="inlineStr">
        <is>
          <t>070830104</t>
        </is>
      </c>
      <c r="G1952" s="1" t="n">
        <v>-3601.667500351739</v>
      </c>
      <c r="H1952" s="1" t="n">
        <v>26</v>
      </c>
      <c r="I1952" s="2" t="n">
        <v>-93643.35500914522</v>
      </c>
      <c r="J1952" s="3" t="n">
        <v>-0.0009761711383242</v>
      </c>
      <c r="K1952" s="4" t="n">
        <v>95929239.59</v>
      </c>
      <c r="L1952" s="5" t="n">
        <v>4900001</v>
      </c>
      <c r="M1952" s="6" t="n">
        <v>19.57739184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-0.005759</v>
      </c>
    </row>
    <row r="1953">
      <c r="A1953" t="inlineStr">
        <is>
          <t>QIS</t>
        </is>
      </c>
      <c r="B1953" t="inlineStr">
        <is>
          <t>Bunge Global SA</t>
        </is>
      </c>
      <c r="C1953" t="inlineStr">
        <is>
          <t>BG</t>
        </is>
      </c>
      <c r="D1953" t="inlineStr">
        <is>
          <t>BQ6BPG9</t>
        </is>
      </c>
      <c r="E1953" t="inlineStr">
        <is>
          <t>CH1300646267</t>
        </is>
      </c>
      <c r="G1953" s="1" t="n">
        <v>-4764.036233118831</v>
      </c>
      <c r="H1953" s="1" t="n">
        <v>82.44</v>
      </c>
      <c r="I1953" s="2" t="n">
        <v>-392747.1470583164</v>
      </c>
      <c r="J1953" s="3" t="n">
        <v>-0.0040941338505018</v>
      </c>
      <c r="K1953" s="4" t="n">
        <v>95929239.59</v>
      </c>
      <c r="L1953" s="5" t="n">
        <v>4900001</v>
      </c>
      <c r="M1953" s="6" t="n">
        <v>19.57739184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-0.005759</v>
      </c>
    </row>
    <row r="1954">
      <c r="A1954" t="inlineStr">
        <is>
          <t>QIS</t>
        </is>
      </c>
      <c r="B1954" t="inlineStr">
        <is>
          <t>BILL Holdings Inc</t>
        </is>
      </c>
      <c r="C1954" t="inlineStr">
        <is>
          <t>BILL</t>
        </is>
      </c>
      <c r="D1954" t="inlineStr">
        <is>
          <t>BKDS4H5</t>
        </is>
      </c>
      <c r="E1954" t="inlineStr">
        <is>
          <t>US0900431000</t>
        </is>
      </c>
      <c r="F1954" t="inlineStr">
        <is>
          <t>090043100</t>
        </is>
      </c>
      <c r="G1954" s="1" t="n">
        <v>-7273.266429044509</v>
      </c>
      <c r="H1954" s="1" t="n">
        <v>52.13</v>
      </c>
      <c r="I1954" s="2" t="n">
        <v>-379155.3789460903</v>
      </c>
      <c r="J1954" s="3" t="n">
        <v>-0.0039524484981492</v>
      </c>
      <c r="K1954" s="4" t="n">
        <v>95929239.59</v>
      </c>
      <c r="L1954" s="5" t="n">
        <v>4900001</v>
      </c>
      <c r="M1954" s="6" t="n">
        <v>19.57739184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-0.005759</v>
      </c>
    </row>
    <row r="1955">
      <c r="A1955" t="inlineStr">
        <is>
          <t>QIS</t>
        </is>
      </c>
      <c r="B1955" t="inlineStr">
        <is>
          <t>Bruker Corp</t>
        </is>
      </c>
      <c r="C1955" t="inlineStr">
        <is>
          <t>BRKR</t>
        </is>
      </c>
      <c r="D1955" t="inlineStr">
        <is>
          <t>2616137</t>
        </is>
      </c>
      <c r="E1955" t="inlineStr">
        <is>
          <t>US1167941087</t>
        </is>
      </c>
      <c r="F1955" t="inlineStr">
        <is>
          <t>116794108</t>
        </is>
      </c>
      <c r="G1955" s="1" t="n">
        <v>-11698.00288193667</v>
      </c>
      <c r="H1955" s="1" t="n">
        <v>34.63</v>
      </c>
      <c r="I1955" s="2" t="n">
        <v>-405101.8398014671</v>
      </c>
      <c r="J1955" s="3" t="n">
        <v>-0.004222923495827401</v>
      </c>
      <c r="K1955" s="4" t="n">
        <v>95929239.59</v>
      </c>
      <c r="L1955" s="5" t="n">
        <v>4900001</v>
      </c>
      <c r="M1955" s="6" t="n">
        <v>19.57739184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-0.005759</v>
      </c>
    </row>
    <row r="1956">
      <c r="A1956" t="inlineStr">
        <is>
          <t>QIS</t>
        </is>
      </c>
      <c r="B1956" t="inlineStr">
        <is>
          <t>Cable One Inc</t>
        </is>
      </c>
      <c r="C1956" t="inlineStr">
        <is>
          <t>CABO</t>
        </is>
      </c>
      <c r="D1956" t="inlineStr">
        <is>
          <t>BZ07DS4</t>
        </is>
      </c>
      <c r="E1956" t="inlineStr">
        <is>
          <t>US12685J1051</t>
        </is>
      </c>
      <c r="F1956" t="inlineStr">
        <is>
          <t>12685J105</t>
        </is>
      </c>
      <c r="G1956" s="1" t="n">
        <v>-1081.044083043576</v>
      </c>
      <c r="H1956" s="1" t="n">
        <v>170.88</v>
      </c>
      <c r="I1956" s="2" t="n">
        <v>-184728.8129104863</v>
      </c>
      <c r="J1956" s="3" t="n">
        <v>-0.0019256778610986</v>
      </c>
      <c r="K1956" s="4" t="n">
        <v>95929239.59</v>
      </c>
      <c r="L1956" s="5" t="n">
        <v>4900001</v>
      </c>
      <c r="M1956" s="6" t="n">
        <v>19.57739184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-0.005759</v>
      </c>
    </row>
    <row r="1957">
      <c r="A1957" t="inlineStr">
        <is>
          <t>QIS</t>
        </is>
      </c>
      <c r="B1957" t="inlineStr">
        <is>
          <t>Avis Budget Group Inc</t>
        </is>
      </c>
      <c r="C1957" t="inlineStr">
        <is>
          <t>CAR</t>
        </is>
      </c>
      <c r="D1957" t="inlineStr">
        <is>
          <t>B1CL8J2</t>
        </is>
      </c>
      <c r="E1957" t="inlineStr">
        <is>
          <t>US0537741052</t>
        </is>
      </c>
      <c r="F1957" t="inlineStr">
        <is>
          <t>053774105</t>
        </is>
      </c>
      <c r="G1957" s="1" t="n">
        <v>-2462.45439665069</v>
      </c>
      <c r="H1957" s="1" t="n">
        <v>146.32</v>
      </c>
      <c r="I1957" s="2" t="n">
        <v>-360306.327317929</v>
      </c>
      <c r="J1957" s="3" t="n">
        <v>-0.003755959380663</v>
      </c>
      <c r="K1957" s="4" t="n">
        <v>95929239.59</v>
      </c>
      <c r="L1957" s="5" t="n">
        <v>4900001</v>
      </c>
      <c r="M1957" s="6" t="n">
        <v>19.57739184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-0.005759</v>
      </c>
    </row>
    <row r="1958">
      <c r="A1958" t="inlineStr">
        <is>
          <t>QIS</t>
        </is>
      </c>
      <c r="B1958" t="inlineStr">
        <is>
          <t>Chemours Co/The</t>
        </is>
      </c>
      <c r="C1958" t="inlineStr">
        <is>
          <t>CC</t>
        </is>
      </c>
      <c r="D1958" t="inlineStr">
        <is>
          <t>BZ0CTP8</t>
        </is>
      </c>
      <c r="E1958" t="inlineStr">
        <is>
          <t>US1638511089</t>
        </is>
      </c>
      <c r="F1958" t="inlineStr">
        <is>
          <t>163851108</t>
        </is>
      </c>
      <c r="G1958" s="1" t="n">
        <v>-21735.52081946639</v>
      </c>
      <c r="H1958" s="1" t="n">
        <v>15.04</v>
      </c>
      <c r="I1958" s="2" t="n">
        <v>-326902.2331247745</v>
      </c>
      <c r="J1958" s="3" t="n">
        <v>-0.0034077434004684</v>
      </c>
      <c r="K1958" s="4" t="n">
        <v>95929239.59</v>
      </c>
      <c r="L1958" s="5" t="n">
        <v>4900001</v>
      </c>
      <c r="M1958" s="6" t="n">
        <v>19.57739184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-0.005759</v>
      </c>
    </row>
    <row r="1959">
      <c r="A1959" t="inlineStr">
        <is>
          <t>QIS</t>
        </is>
      </c>
      <c r="B1959" t="inlineStr">
        <is>
          <t>Celanese Corp</t>
        </is>
      </c>
      <c r="C1959" t="inlineStr">
        <is>
          <t>CE</t>
        </is>
      </c>
      <c r="D1959" t="inlineStr">
        <is>
          <t>B05MZT4</t>
        </is>
      </c>
      <c r="E1959" t="inlineStr">
        <is>
          <t>US1508701034</t>
        </is>
      </c>
      <c r="F1959" t="inlineStr">
        <is>
          <t>150870103</t>
        </is>
      </c>
      <c r="G1959" s="1" t="n">
        <v>-8377.74068606225</v>
      </c>
      <c r="H1959" s="1" t="n">
        <v>42.63</v>
      </c>
      <c r="I1959" s="2" t="n">
        <v>-357143.0854468337</v>
      </c>
      <c r="J1959" s="3" t="n">
        <v>-0.0037229846392326</v>
      </c>
      <c r="K1959" s="4" t="n">
        <v>95929239.59</v>
      </c>
      <c r="L1959" s="5" t="n">
        <v>4900001</v>
      </c>
      <c r="M1959" s="6" t="n">
        <v>19.57739184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-0.005759</v>
      </c>
    </row>
    <row r="1960">
      <c r="A1960" t="inlineStr">
        <is>
          <t>QIS</t>
        </is>
      </c>
      <c r="B1960" t="inlineStr">
        <is>
          <t>Charter Communications Inc</t>
        </is>
      </c>
      <c r="C1960" t="inlineStr">
        <is>
          <t>CHTR</t>
        </is>
      </c>
      <c r="D1960" t="inlineStr">
        <is>
          <t>BZ6VT82</t>
        </is>
      </c>
      <c r="E1960" t="inlineStr">
        <is>
          <t>US16119P1084</t>
        </is>
      </c>
      <c r="F1960" t="inlineStr">
        <is>
          <t>16119P108</t>
        </is>
      </c>
      <c r="G1960" s="1" t="n">
        <v>-1503.812935533455</v>
      </c>
      <c r="H1960" s="1" t="n">
        <v>274.37</v>
      </c>
      <c r="I1960" s="2" t="n">
        <v>-412601.1551223141</v>
      </c>
      <c r="J1960" s="3" t="n">
        <v>-0.0043010989859376</v>
      </c>
      <c r="K1960" s="4" t="n">
        <v>95929239.59</v>
      </c>
      <c r="L1960" s="5" t="n">
        <v>4900001</v>
      </c>
      <c r="M1960" s="6" t="n">
        <v>19.57739184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-0.005759</v>
      </c>
    </row>
    <row r="1961">
      <c r="A1961" t="inlineStr">
        <is>
          <t>QIS</t>
        </is>
      </c>
      <c r="B1961" t="inlineStr">
        <is>
          <t>Civitas Resources Inc</t>
        </is>
      </c>
      <c r="C1961" t="inlineStr">
        <is>
          <t>CIVI</t>
        </is>
      </c>
      <c r="D1961" t="inlineStr">
        <is>
          <t>BMG9GG2</t>
        </is>
      </c>
      <c r="E1961" t="inlineStr">
        <is>
          <t>US17888H1032</t>
        </is>
      </c>
      <c r="F1961" t="inlineStr">
        <is>
          <t>17888H103</t>
        </is>
      </c>
      <c r="G1961" s="1" t="n">
        <v>-11582.43715894497</v>
      </c>
      <c r="H1961" s="1" t="n">
        <v>34.5</v>
      </c>
      <c r="I1961" s="2" t="n">
        <v>-399594.0819836016</v>
      </c>
      <c r="J1961" s="3" t="n">
        <v>-0.0041655086988228</v>
      </c>
      <c r="K1961" s="4" t="n">
        <v>95929239.59</v>
      </c>
      <c r="L1961" s="5" t="n">
        <v>4900001</v>
      </c>
      <c r="M1961" s="6" t="n">
        <v>19.57739184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-0.005759</v>
      </c>
    </row>
    <row r="1962">
      <c r="A1962" t="inlineStr">
        <is>
          <t>QIS</t>
        </is>
      </c>
      <c r="B1962" t="inlineStr">
        <is>
          <t>Cleveland-Cliffs Inc</t>
        </is>
      </c>
      <c r="C1962" t="inlineStr">
        <is>
          <t>CLF</t>
        </is>
      </c>
      <c r="D1962" t="inlineStr">
        <is>
          <t>BYVZ186</t>
        </is>
      </c>
      <c r="E1962" t="inlineStr">
        <is>
          <t>US1858991011</t>
        </is>
      </c>
      <c r="F1962" t="inlineStr">
        <is>
          <t>185899101</t>
        </is>
      </c>
      <c r="G1962" s="1" t="n">
        <v>-31552.14148397216</v>
      </c>
      <c r="H1962" s="1" t="n">
        <v>13.9</v>
      </c>
      <c r="I1962" s="2" t="n">
        <v>-438574.766627213</v>
      </c>
      <c r="J1962" s="3" t="n">
        <v>-0.004571857011498</v>
      </c>
      <c r="K1962" s="4" t="n">
        <v>95929239.59</v>
      </c>
      <c r="L1962" s="5" t="n">
        <v>4900001</v>
      </c>
      <c r="M1962" s="6" t="n">
        <v>19.57739184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-0.005759</v>
      </c>
    </row>
    <row r="1963">
      <c r="A1963" t="inlineStr">
        <is>
          <t>QIS</t>
        </is>
      </c>
      <c r="B1963" t="inlineStr">
        <is>
          <t>Clarivate PLC</t>
        </is>
      </c>
      <c r="C1963" t="inlineStr">
        <is>
          <t>CLVT</t>
        </is>
      </c>
      <c r="D1963" t="inlineStr">
        <is>
          <t>BJJN444</t>
        </is>
      </c>
      <c r="E1963" t="inlineStr">
        <is>
          <t>JE00BJJN4441</t>
        </is>
      </c>
      <c r="G1963" s="1" t="n">
        <v>-89965.29651183225</v>
      </c>
      <c r="H1963" s="1" t="n">
        <v>3.73</v>
      </c>
      <c r="I1963" s="2" t="n">
        <v>-335570.5559891343</v>
      </c>
      <c r="J1963" s="3" t="n">
        <v>-0.003498105034746</v>
      </c>
      <c r="K1963" s="4" t="n">
        <v>95929239.59</v>
      </c>
      <c r="L1963" s="5" t="n">
        <v>4900001</v>
      </c>
      <c r="M1963" s="6" t="n">
        <v>19.57739184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-0.005759</v>
      </c>
    </row>
    <row r="1964">
      <c r="A1964" t="inlineStr">
        <is>
          <t>QIS</t>
        </is>
      </c>
      <c r="B1964" t="inlineStr">
        <is>
          <t>Centene Corp</t>
        </is>
      </c>
      <c r="C1964" t="inlineStr">
        <is>
          <t>CNC</t>
        </is>
      </c>
      <c r="D1964" t="inlineStr">
        <is>
          <t>2807061</t>
        </is>
      </c>
      <c r="E1964" t="inlineStr">
        <is>
          <t>US15135B1017</t>
        </is>
      </c>
      <c r="F1964" t="inlineStr">
        <is>
          <t>15135B101</t>
        </is>
      </c>
      <c r="G1964" s="1" t="n">
        <v>-11842.6738310488</v>
      </c>
      <c r="H1964" s="1" t="n">
        <v>38.45</v>
      </c>
      <c r="I1964" s="2" t="n">
        <v>-455350.8088038262</v>
      </c>
      <c r="J1964" s="3" t="n">
        <v>-0.004746736352232</v>
      </c>
      <c r="K1964" s="4" t="n">
        <v>95929239.59</v>
      </c>
      <c r="L1964" s="5" t="n">
        <v>4900001</v>
      </c>
      <c r="M1964" s="6" t="n">
        <v>19.57739184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-0.005759</v>
      </c>
    </row>
    <row r="1965">
      <c r="A1965" t="inlineStr">
        <is>
          <t>QIS</t>
        </is>
      </c>
      <c r="B1965" t="inlineStr">
        <is>
          <t>Concentrix Corp</t>
        </is>
      </c>
      <c r="C1965" t="inlineStr">
        <is>
          <t>CNXC</t>
        </is>
      </c>
      <c r="D1965" t="inlineStr">
        <is>
          <t>BNKVVY4</t>
        </is>
      </c>
      <c r="E1965" t="inlineStr">
        <is>
          <t>US20602D1019</t>
        </is>
      </c>
      <c r="F1965" t="inlineStr">
        <is>
          <t>20602D101</t>
        </is>
      </c>
      <c r="G1965" s="1" t="n">
        <v>-6993.942262175499</v>
      </c>
      <c r="H1965" s="1" t="n">
        <v>48.06</v>
      </c>
      <c r="I1965" s="2" t="n">
        <v>-336128.8651201545</v>
      </c>
      <c r="J1965" s="3" t="n">
        <v>-0.003503925044718</v>
      </c>
      <c r="K1965" s="4" t="n">
        <v>95929239.59</v>
      </c>
      <c r="L1965" s="5" t="n">
        <v>4900001</v>
      </c>
      <c r="M1965" s="6" t="n">
        <v>19.57739184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-0.005759</v>
      </c>
    </row>
    <row r="1966">
      <c r="A1966" t="inlineStr">
        <is>
          <t>QIS</t>
        </is>
      </c>
      <c r="B1966" t="inlineStr">
        <is>
          <t>Coherent Corp</t>
        </is>
      </c>
      <c r="C1966" t="inlineStr">
        <is>
          <t>COHR</t>
        </is>
      </c>
      <c r="D1966" t="inlineStr">
        <is>
          <t>BNG8Z81</t>
        </is>
      </c>
      <c r="E1966" t="inlineStr">
        <is>
          <t>US19247G1076</t>
        </is>
      </c>
      <c r="F1966" t="inlineStr">
        <is>
          <t>19247G107</t>
        </is>
      </c>
      <c r="G1966" s="1" t="n">
        <v>-3527.883009377302</v>
      </c>
      <c r="H1966" s="1" t="n">
        <v>116.67</v>
      </c>
      <c r="I1966" s="2" t="n">
        <v>-411598.1107040498</v>
      </c>
      <c r="J1966" s="3" t="n">
        <v>-0.004290642899529001</v>
      </c>
      <c r="K1966" s="4" t="n">
        <v>95929239.59</v>
      </c>
      <c r="L1966" s="5" t="n">
        <v>4900001</v>
      </c>
      <c r="M1966" s="6" t="n">
        <v>19.57739184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-0.005759</v>
      </c>
    </row>
    <row r="1967">
      <c r="A1967" t="inlineStr">
        <is>
          <t>QIS</t>
        </is>
      </c>
      <c r="B1967" t="inlineStr">
        <is>
          <t>Coty Inc</t>
        </is>
      </c>
      <c r="C1967" t="inlineStr">
        <is>
          <t>COTY</t>
        </is>
      </c>
      <c r="D1967" t="inlineStr">
        <is>
          <t>BBBSMJ2</t>
        </is>
      </c>
      <c r="E1967" t="inlineStr">
        <is>
          <t>US2220702037</t>
        </is>
      </c>
      <c r="F1967" t="inlineStr">
        <is>
          <t>222070203</t>
        </is>
      </c>
      <c r="G1967" s="1" t="n">
        <v>-90181.484385214</v>
      </c>
      <c r="H1967" s="1" t="n">
        <v>4.31</v>
      </c>
      <c r="I1967" s="2" t="n">
        <v>-388682.1977002723</v>
      </c>
      <c r="J1967" s="3" t="n">
        <v>-0.0040517593943358</v>
      </c>
      <c r="K1967" s="4" t="n">
        <v>95929239.59</v>
      </c>
      <c r="L1967" s="5" t="n">
        <v>4900001</v>
      </c>
      <c r="M1967" s="6" t="n">
        <v>19.57739184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-0.005759</v>
      </c>
    </row>
    <row r="1968">
      <c r="A1968" t="inlineStr">
        <is>
          <t>QIS</t>
        </is>
      </c>
      <c r="B1968" t="inlineStr">
        <is>
          <t>Capri Holdings Ltd</t>
        </is>
      </c>
      <c r="C1968" t="inlineStr">
        <is>
          <t>CPRI</t>
        </is>
      </c>
      <c r="D1968" t="inlineStr">
        <is>
          <t>BJ1N1M9</t>
        </is>
      </c>
      <c r="E1968" t="inlineStr">
        <is>
          <t>VGG1890L1076</t>
        </is>
      </c>
      <c r="G1968" s="1" t="n">
        <v>-16577.07482558779</v>
      </c>
      <c r="H1968" s="1" t="n">
        <v>21.15</v>
      </c>
      <c r="I1968" s="2" t="n">
        <v>-350605.1325611818</v>
      </c>
      <c r="J1968" s="3" t="n">
        <v>-0.0036548307279372</v>
      </c>
      <c r="K1968" s="4" t="n">
        <v>95929239.59</v>
      </c>
      <c r="L1968" s="5" t="n">
        <v>4900001</v>
      </c>
      <c r="M1968" s="6" t="n">
        <v>19.57739184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-0.005759</v>
      </c>
    </row>
    <row r="1969">
      <c r="A1969" t="inlineStr">
        <is>
          <t>QIS</t>
        </is>
      </c>
      <c r="B1969" t="inlineStr">
        <is>
          <t>CVS Health Corp</t>
        </is>
      </c>
      <c r="C1969" t="inlineStr">
        <is>
          <t>CVS</t>
        </is>
      </c>
      <c r="D1969" t="inlineStr">
        <is>
          <t>2577609</t>
        </is>
      </c>
      <c r="E1969" t="inlineStr">
        <is>
          <t>US1266501006</t>
        </is>
      </c>
      <c r="F1969" t="inlineStr">
        <is>
          <t>126650100</t>
        </is>
      </c>
      <c r="G1969" s="1" t="n">
        <v>-4669.150390350851</v>
      </c>
      <c r="H1969" s="1" t="n">
        <v>76.93000000000001</v>
      </c>
      <c r="I1969" s="2" t="n">
        <v>-359197.739529691</v>
      </c>
      <c r="J1969" s="3" t="n">
        <v>-0.0037444030731912</v>
      </c>
      <c r="K1969" s="4" t="n">
        <v>95929239.59</v>
      </c>
      <c r="L1969" s="5" t="n">
        <v>4900001</v>
      </c>
      <c r="M1969" s="6" t="n">
        <v>19.57739184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-0.005759</v>
      </c>
    </row>
    <row r="1970">
      <c r="A1970" t="inlineStr">
        <is>
          <t>QIS</t>
        </is>
      </c>
      <c r="B1970" t="inlineStr">
        <is>
          <t>Caesars Entertainment Inc</t>
        </is>
      </c>
      <c r="C1970" t="inlineStr">
        <is>
          <t>CZR</t>
        </is>
      </c>
      <c r="D1970" t="inlineStr">
        <is>
          <t>BMWWGB0</t>
        </is>
      </c>
      <c r="E1970" t="inlineStr">
        <is>
          <t>US12769G1004</t>
        </is>
      </c>
      <c r="F1970" t="inlineStr">
        <is>
          <t>12769G100</t>
        </is>
      </c>
      <c r="G1970" s="1" t="n">
        <v>-14624.4355107555</v>
      </c>
      <c r="H1970" s="1" t="n">
        <v>23.375</v>
      </c>
      <c r="I1970" s="2" t="n">
        <v>-341846.1800639097</v>
      </c>
      <c r="J1970" s="3" t="n">
        <v>-0.0035635243386162</v>
      </c>
      <c r="K1970" s="4" t="n">
        <v>95929239.59</v>
      </c>
      <c r="L1970" s="5" t="n">
        <v>4900001</v>
      </c>
      <c r="M1970" s="6" t="n">
        <v>19.57739184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-0.005759</v>
      </c>
    </row>
    <row r="1971">
      <c r="A1971" t="inlineStr">
        <is>
          <t>QIS</t>
        </is>
      </c>
      <c r="B1971" t="inlineStr">
        <is>
          <t>Delta Air Lines Inc</t>
        </is>
      </c>
      <c r="C1971" t="inlineStr">
        <is>
          <t>DAL</t>
        </is>
      </c>
      <c r="D1971" t="inlineStr">
        <is>
          <t>B1W9D46</t>
        </is>
      </c>
      <c r="E1971" t="inlineStr">
        <is>
          <t>US2473617023</t>
        </is>
      </c>
      <c r="F1971" t="inlineStr">
        <is>
          <t>247361702</t>
        </is>
      </c>
      <c r="G1971" s="1" t="n">
        <v>-6595.389465051199</v>
      </c>
      <c r="H1971" s="1" t="n">
        <v>57.12</v>
      </c>
      <c r="I1971" s="2" t="n">
        <v>-376728.6462437245</v>
      </c>
      <c r="J1971" s="3" t="n">
        <v>-0.003927151386312</v>
      </c>
      <c r="K1971" s="4" t="n">
        <v>95929239.59</v>
      </c>
      <c r="L1971" s="5" t="n">
        <v>4900001</v>
      </c>
      <c r="M1971" s="6" t="n">
        <v>19.57739184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-0.005759</v>
      </c>
    </row>
    <row r="1972">
      <c r="A1972" t="inlineStr">
        <is>
          <t>QIS</t>
        </is>
      </c>
      <c r="B1972" t="inlineStr">
        <is>
          <t>Darling Ingredients Inc</t>
        </is>
      </c>
      <c r="C1972" t="inlineStr">
        <is>
          <t>DAR</t>
        </is>
      </c>
      <c r="D1972" t="inlineStr">
        <is>
          <t>2250289</t>
        </is>
      </c>
      <c r="E1972" t="inlineStr">
        <is>
          <t>US2372661015</t>
        </is>
      </c>
      <c r="F1972" t="inlineStr">
        <is>
          <t>237266101</t>
        </is>
      </c>
      <c r="G1972" s="1" t="n">
        <v>-11951.41925990724</v>
      </c>
      <c r="H1972" s="1" t="n">
        <v>31.54</v>
      </c>
      <c r="I1972" s="2" t="n">
        <v>-376947.7634574742</v>
      </c>
      <c r="J1972" s="3" t="n">
        <v>-0.0039294355409106</v>
      </c>
      <c r="K1972" s="4" t="n">
        <v>95929239.59</v>
      </c>
      <c r="L1972" s="5" t="n">
        <v>4900001</v>
      </c>
      <c r="M1972" s="6" t="n">
        <v>19.57739184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-0.005759</v>
      </c>
    </row>
    <row r="1973">
      <c r="A1973" t="inlineStr">
        <is>
          <t>QIS</t>
        </is>
      </c>
      <c r="B1973" t="inlineStr">
        <is>
          <t>Dollar General Corp</t>
        </is>
      </c>
      <c r="C1973" t="inlineStr">
        <is>
          <t>DG</t>
        </is>
      </c>
      <c r="D1973" t="inlineStr">
        <is>
          <t>B5B1S13</t>
        </is>
      </c>
      <c r="E1973" t="inlineStr">
        <is>
          <t>US2566771059</t>
        </is>
      </c>
      <c r="F1973" t="inlineStr">
        <is>
          <t>256677105</t>
        </is>
      </c>
      <c r="G1973" s="1" t="n">
        <v>-2919.960152300162</v>
      </c>
      <c r="H1973" s="1" t="n">
        <v>98.16</v>
      </c>
      <c r="I1973" s="2" t="n">
        <v>-286623.2885497839</v>
      </c>
      <c r="J1973" s="3" t="n">
        <v>-0.0029878615714542</v>
      </c>
      <c r="K1973" s="4" t="n">
        <v>95929239.59</v>
      </c>
      <c r="L1973" s="5" t="n">
        <v>4900001</v>
      </c>
      <c r="M1973" s="6" t="n">
        <v>19.57739184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-0.005759</v>
      </c>
    </row>
    <row r="1974">
      <c r="A1974" t="inlineStr">
        <is>
          <t>QIS</t>
        </is>
      </c>
      <c r="B1974" t="inlineStr">
        <is>
          <t>Dow Inc</t>
        </is>
      </c>
      <c r="C1974" t="inlineStr">
        <is>
          <t>DOW</t>
        </is>
      </c>
      <c r="D1974" t="inlineStr">
        <is>
          <t>BHXCF84</t>
        </is>
      </c>
      <c r="E1974" t="inlineStr">
        <is>
          <t>US2605571031</t>
        </is>
      </c>
      <c r="F1974" t="inlineStr">
        <is>
          <t>260557103</t>
        </is>
      </c>
      <c r="G1974" s="1" t="n">
        <v>-16012.97796029549</v>
      </c>
      <c r="H1974" s="1" t="n">
        <v>22.6</v>
      </c>
      <c r="I1974" s="2" t="n">
        <v>-361893.3019026781</v>
      </c>
      <c r="J1974" s="3" t="n">
        <v>-0.003772502559693</v>
      </c>
      <c r="K1974" s="4" t="n">
        <v>95929239.59</v>
      </c>
      <c r="L1974" s="5" t="n">
        <v>4900001</v>
      </c>
      <c r="M1974" s="6" t="n">
        <v>19.57739184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-0.005759</v>
      </c>
    </row>
    <row r="1975">
      <c r="A1975" t="inlineStr">
        <is>
          <t>QIS</t>
        </is>
      </c>
      <c r="B1975" t="inlineStr">
        <is>
          <t>Driven Brands Holdings Inc</t>
        </is>
      </c>
      <c r="C1975" t="inlineStr">
        <is>
          <t>DRVN</t>
        </is>
      </c>
      <c r="D1975" t="inlineStr">
        <is>
          <t>BL0P090</t>
        </is>
      </c>
      <c r="E1975" t="inlineStr">
        <is>
          <t>US26210V1026</t>
        </is>
      </c>
      <c r="F1975" t="inlineStr">
        <is>
          <t>26210V102</t>
        </is>
      </c>
      <c r="G1975" s="1" t="n">
        <v>-17416.77992837694</v>
      </c>
      <c r="H1975" s="1" t="n">
        <v>14.62</v>
      </c>
      <c r="I1975" s="2" t="n">
        <v>-254633.3225528709</v>
      </c>
      <c r="J1975" s="3" t="n">
        <v>-0.0026543869589832</v>
      </c>
      <c r="K1975" s="4" t="n">
        <v>95929239.59</v>
      </c>
      <c r="L1975" s="5" t="n">
        <v>4900001</v>
      </c>
      <c r="M1975" s="6" t="n">
        <v>19.57739184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-0.005759</v>
      </c>
    </row>
    <row r="1976">
      <c r="A1976" t="inlineStr">
        <is>
          <t>QIS</t>
        </is>
      </c>
      <c r="B1976" t="inlineStr">
        <is>
          <t>DaVita Inc</t>
        </is>
      </c>
      <c r="C1976" t="inlineStr">
        <is>
          <t>DVA</t>
        </is>
      </c>
      <c r="D1976" t="inlineStr">
        <is>
          <t>2898087</t>
        </is>
      </c>
      <c r="E1976" t="inlineStr">
        <is>
          <t>US23918K1088</t>
        </is>
      </c>
      <c r="F1976" t="inlineStr">
        <is>
          <t>23918K108</t>
        </is>
      </c>
      <c r="G1976" s="1" t="n">
        <v>-1921.831070573601</v>
      </c>
      <c r="H1976" s="1" t="n">
        <v>127.89</v>
      </c>
      <c r="I1976" s="2" t="n">
        <v>-245782.9756156579</v>
      </c>
      <c r="J1976" s="3" t="n">
        <v>-0.0025621278420024</v>
      </c>
      <c r="K1976" s="4" t="n">
        <v>95929239.59</v>
      </c>
      <c r="L1976" s="5" t="n">
        <v>4900001</v>
      </c>
      <c r="M1976" s="6" t="n">
        <v>19.57739184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-0.005759</v>
      </c>
    </row>
    <row r="1977">
      <c r="A1977" t="inlineStr">
        <is>
          <t>QIS</t>
        </is>
      </c>
      <c r="B1977" t="inlineStr">
        <is>
          <t>DXC Technology Co</t>
        </is>
      </c>
      <c r="C1977" t="inlineStr">
        <is>
          <t>DXC</t>
        </is>
      </c>
      <c r="D1977" t="inlineStr">
        <is>
          <t>BYXD7B3</t>
        </is>
      </c>
      <c r="E1977" t="inlineStr">
        <is>
          <t>US23355L1061</t>
        </is>
      </c>
      <c r="F1977" t="inlineStr">
        <is>
          <t>23355L106</t>
        </is>
      </c>
      <c r="G1977" s="1" t="n">
        <v>-26970.16882306523</v>
      </c>
      <c r="H1977" s="1" t="n">
        <v>13.34</v>
      </c>
      <c r="I1977" s="2" t="n">
        <v>-359782.0520996902</v>
      </c>
      <c r="J1977" s="3" t="n">
        <v>-0.0037504941521208</v>
      </c>
      <c r="K1977" s="4" t="n">
        <v>95929239.59</v>
      </c>
      <c r="L1977" s="5" t="n">
        <v>4900001</v>
      </c>
      <c r="M1977" s="6" t="n">
        <v>19.57739184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-0.005759</v>
      </c>
    </row>
    <row r="1978">
      <c r="A1978" t="inlineStr">
        <is>
          <t>QIS</t>
        </is>
      </c>
      <c r="B1978" t="inlineStr">
        <is>
          <t>Eastman Chemical Co</t>
        </is>
      </c>
      <c r="C1978" t="inlineStr">
        <is>
          <t>EMN</t>
        </is>
      </c>
      <c r="D1978" t="inlineStr">
        <is>
          <t>2298386</t>
        </is>
      </c>
      <c r="E1978" t="inlineStr">
        <is>
          <t>US2774321002</t>
        </is>
      </c>
      <c r="F1978" t="inlineStr">
        <is>
          <t>277432100</t>
        </is>
      </c>
      <c r="G1978" s="1" t="n">
        <v>-5839.18634264605</v>
      </c>
      <c r="H1978" s="1" t="n">
        <v>62.34</v>
      </c>
      <c r="I1978" s="2" t="n">
        <v>-364014.8766005547</v>
      </c>
      <c r="J1978" s="3" t="n">
        <v>-0.0037946185975866</v>
      </c>
      <c r="K1978" s="4" t="n">
        <v>95929239.59</v>
      </c>
      <c r="L1978" s="5" t="n">
        <v>4900001</v>
      </c>
      <c r="M1978" s="6" t="n">
        <v>19.57739184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-0.005759</v>
      </c>
    </row>
    <row r="1979">
      <c r="A1979" t="inlineStr">
        <is>
          <t>QIS</t>
        </is>
      </c>
      <c r="B1979" t="inlineStr">
        <is>
          <t>Enovis Corp</t>
        </is>
      </c>
      <c r="C1979" t="inlineStr">
        <is>
          <t>ENOV</t>
        </is>
      </c>
      <c r="D1979" t="inlineStr">
        <is>
          <t>BJLTMX5</t>
        </is>
      </c>
      <c r="E1979" t="inlineStr">
        <is>
          <t>US1940145022</t>
        </is>
      </c>
      <c r="F1979" t="inlineStr">
        <is>
          <t>194014502</t>
        </is>
      </c>
      <c r="G1979" s="1" t="n">
        <v>-10865.57832220734</v>
      </c>
      <c r="H1979" s="1" t="n">
        <v>31.78</v>
      </c>
      <c r="I1979" s="2" t="n">
        <v>-345308.0790797492</v>
      </c>
      <c r="J1979" s="3" t="n">
        <v>-0.0035996123867508</v>
      </c>
      <c r="K1979" s="4" t="n">
        <v>95929239.59</v>
      </c>
      <c r="L1979" s="5" t="n">
        <v>4900001</v>
      </c>
      <c r="M1979" s="6" t="n">
        <v>19.57739184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-0.005759</v>
      </c>
    </row>
    <row r="1980">
      <c r="A1980" t="inlineStr">
        <is>
          <t>QIS</t>
        </is>
      </c>
      <c r="B1980" t="inlineStr">
        <is>
          <t>Enphase Energy Inc</t>
        </is>
      </c>
      <c r="C1980" t="inlineStr">
        <is>
          <t>ENPH</t>
        </is>
      </c>
      <c r="D1980" t="inlineStr">
        <is>
          <t>B65SQW4</t>
        </is>
      </c>
      <c r="E1980" t="inlineStr">
        <is>
          <t>US29355A1079</t>
        </is>
      </c>
      <c r="F1980" t="inlineStr">
        <is>
          <t>29355A107</t>
        </is>
      </c>
      <c r="G1980" s="1" t="n">
        <v>-8410.107199693888</v>
      </c>
      <c r="H1980" s="1" t="n">
        <v>36.03</v>
      </c>
      <c r="I1980" s="2" t="n">
        <v>-303016.1624049708</v>
      </c>
      <c r="J1980" s="3" t="n">
        <v>-0.003158746631371799</v>
      </c>
      <c r="K1980" s="4" t="n">
        <v>95929239.59</v>
      </c>
      <c r="L1980" s="5" t="n">
        <v>4900001</v>
      </c>
      <c r="M1980" s="6" t="n">
        <v>19.57739184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-0.005759</v>
      </c>
    </row>
    <row r="1981">
      <c r="A1981" t="inlineStr">
        <is>
          <t>QIS</t>
        </is>
      </c>
      <c r="B1981" t="inlineStr">
        <is>
          <t>Ford Motor Co</t>
        </is>
      </c>
      <c r="C1981" t="inlineStr">
        <is>
          <t>F</t>
        </is>
      </c>
      <c r="D1981" t="inlineStr">
        <is>
          <t>2615468</t>
        </is>
      </c>
      <c r="E1981" t="inlineStr">
        <is>
          <t>US3453708600</t>
        </is>
      </c>
      <c r="F1981" t="inlineStr">
        <is>
          <t>345370860</t>
        </is>
      </c>
      <c r="G1981" s="1" t="n">
        <v>-15124.38472143041</v>
      </c>
      <c r="H1981" s="1" t="n">
        <v>11.74</v>
      </c>
      <c r="I1981" s="2" t="n">
        <v>-177560.276629593</v>
      </c>
      <c r="J1981" s="3" t="n">
        <v>-0.0018509505275814</v>
      </c>
      <c r="K1981" s="4" t="n">
        <v>95929239.59</v>
      </c>
      <c r="L1981" s="5" t="n">
        <v>4900001</v>
      </c>
      <c r="M1981" s="6" t="n">
        <v>19.57739184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-0.005759</v>
      </c>
    </row>
    <row r="1982">
      <c r="A1982" t="inlineStr">
        <is>
          <t>QIS</t>
        </is>
      </c>
      <c r="B1982" t="inlineStr">
        <is>
          <t>Five9 Inc</t>
        </is>
      </c>
      <c r="C1982" t="inlineStr">
        <is>
          <t>FIVN</t>
        </is>
      </c>
      <c r="D1982" t="inlineStr">
        <is>
          <t>BKY7X18</t>
        </is>
      </c>
      <c r="E1982" t="inlineStr">
        <is>
          <t>US3383071012</t>
        </is>
      </c>
      <c r="F1982" t="inlineStr">
        <is>
          <t>338307101</t>
        </is>
      </c>
      <c r="G1982" s="1" t="n">
        <v>-12620.35700101486</v>
      </c>
      <c r="H1982" s="1" t="n">
        <v>22.04</v>
      </c>
      <c r="I1982" s="2" t="n">
        <v>-278152.6683023675</v>
      </c>
      <c r="J1982" s="3" t="n">
        <v>-0.002899560858516</v>
      </c>
      <c r="K1982" s="4" t="n">
        <v>95929239.59</v>
      </c>
      <c r="L1982" s="5" t="n">
        <v>4900001</v>
      </c>
      <c r="M1982" s="6" t="n">
        <v>19.57739184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-0.005759</v>
      </c>
    </row>
    <row r="1983">
      <c r="A1983" t="inlineStr">
        <is>
          <t>QIS</t>
        </is>
      </c>
      <c r="B1983" t="inlineStr">
        <is>
          <t>FMC Corp</t>
        </is>
      </c>
      <c r="C1983" t="inlineStr">
        <is>
          <t>FMC</t>
        </is>
      </c>
      <c r="D1983" t="inlineStr">
        <is>
          <t>2328603</t>
        </is>
      </c>
      <c r="E1983" t="inlineStr">
        <is>
          <t>US3024913036</t>
        </is>
      </c>
      <c r="F1983" t="inlineStr">
        <is>
          <t>302491303</t>
        </is>
      </c>
      <c r="G1983" s="1" t="n">
        <v>-9966.930412381247</v>
      </c>
      <c r="H1983" s="1" t="n">
        <v>30.34</v>
      </c>
      <c r="I1983" s="2" t="n">
        <v>-302396.668711647</v>
      </c>
      <c r="J1983" s="3" t="n">
        <v>-0.0031522888120878</v>
      </c>
      <c r="K1983" s="4" t="n">
        <v>95929239.59</v>
      </c>
      <c r="L1983" s="5" t="n">
        <v>4900001</v>
      </c>
      <c r="M1983" s="6" t="n">
        <v>19.57739184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-0.005759</v>
      </c>
    </row>
    <row r="1984">
      <c r="A1984" t="inlineStr">
        <is>
          <t>QIS</t>
        </is>
      </c>
      <c r="B1984" t="inlineStr">
        <is>
          <t>Fortrea Holdings Inc</t>
        </is>
      </c>
      <c r="C1984" t="inlineStr">
        <is>
          <t>FTRE</t>
        </is>
      </c>
      <c r="D1984" t="inlineStr">
        <is>
          <t>BRXYZ57</t>
        </is>
      </c>
      <c r="E1984" t="inlineStr">
        <is>
          <t>US34965K1079</t>
        </is>
      </c>
      <c r="F1984" t="inlineStr">
        <is>
          <t>34965K107</t>
        </is>
      </c>
      <c r="G1984" s="1" t="n">
        <v>-36779.89466135653</v>
      </c>
      <c r="H1984" s="1" t="n">
        <v>10.13</v>
      </c>
      <c r="I1984" s="2" t="n">
        <v>-372580.3329195417</v>
      </c>
      <c r="J1984" s="3" t="n">
        <v>-0.0038839079149584</v>
      </c>
      <c r="K1984" s="4" t="n">
        <v>95929239.59</v>
      </c>
      <c r="L1984" s="5" t="n">
        <v>4900001</v>
      </c>
      <c r="M1984" s="6" t="n">
        <v>19.57739184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-0.005759</v>
      </c>
    </row>
    <row r="1985">
      <c r="A1985" t="inlineStr">
        <is>
          <t>QIS</t>
        </is>
      </c>
      <c r="B1985" t="inlineStr">
        <is>
          <t>GCI Liberty Inc</t>
        </is>
      </c>
      <c r="C1985" t="inlineStr">
        <is>
          <t>GLIBK</t>
        </is>
      </c>
      <c r="D1985" t="inlineStr">
        <is>
          <t>BRJW0G1</t>
        </is>
      </c>
      <c r="E1985" t="inlineStr">
        <is>
          <t>US36164V8000</t>
        </is>
      </c>
      <c r="F1985" t="inlineStr">
        <is>
          <t>36164V800</t>
        </is>
      </c>
      <c r="G1985" s="1" t="n">
        <v>-10697.31814862722</v>
      </c>
      <c r="H1985" s="1" t="n">
        <v>36.86</v>
      </c>
      <c r="I1985" s="2" t="n">
        <v>-394303.1469583994</v>
      </c>
      <c r="J1985" s="3" t="n">
        <v>-0.0041103541385676</v>
      </c>
      <c r="K1985" s="4" t="n">
        <v>95929239.59</v>
      </c>
      <c r="L1985" s="5" t="n">
        <v>4900001</v>
      </c>
      <c r="M1985" s="6" t="n">
        <v>19.57739184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-0.005759</v>
      </c>
    </row>
    <row r="1986">
      <c r="A1986" t="inlineStr">
        <is>
          <t>QIS</t>
        </is>
      </c>
      <c r="B1986" t="inlineStr">
        <is>
          <t>Grocery Outlet Holding Corp</t>
        </is>
      </c>
      <c r="C1986" t="inlineStr">
        <is>
          <t>GO</t>
        </is>
      </c>
      <c r="D1986" t="inlineStr">
        <is>
          <t>BK1KWF7</t>
        </is>
      </c>
      <c r="E1986" t="inlineStr">
        <is>
          <t>US39874R1014</t>
        </is>
      </c>
      <c r="F1986" t="inlineStr">
        <is>
          <t>39874R101</t>
        </is>
      </c>
      <c r="G1986" s="1" t="n">
        <v>-20814.77299370143</v>
      </c>
      <c r="H1986" s="1" t="n">
        <v>16</v>
      </c>
      <c r="I1986" s="2" t="n">
        <v>-333036.3678992229</v>
      </c>
      <c r="J1986" s="3" t="n">
        <v>-0.0034716877703046</v>
      </c>
      <c r="K1986" s="4" t="n">
        <v>95929239.59</v>
      </c>
      <c r="L1986" s="5" t="n">
        <v>4900001</v>
      </c>
      <c r="M1986" s="6" t="n">
        <v>19.57739184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-0.005759</v>
      </c>
    </row>
    <row r="1987">
      <c r="A1987" t="inlineStr">
        <is>
          <t>QIS</t>
        </is>
      </c>
      <c r="B1987" t="inlineStr">
        <is>
          <t>Graphic Packaging Holding Co</t>
        </is>
      </c>
      <c r="C1987" t="inlineStr">
        <is>
          <t>GPK</t>
        </is>
      </c>
      <c r="D1987" t="inlineStr">
        <is>
          <t>B2Q8249</t>
        </is>
      </c>
      <c r="E1987" t="inlineStr">
        <is>
          <t>US3886891015</t>
        </is>
      </c>
      <c r="F1987" t="inlineStr">
        <is>
          <t>388689101</t>
        </is>
      </c>
      <c r="G1987" s="1" t="n">
        <v>-4640.71798746783</v>
      </c>
      <c r="H1987" s="1" t="n">
        <v>18.79</v>
      </c>
      <c r="I1987" s="2" t="n">
        <v>-87199.09098452053</v>
      </c>
      <c r="J1987" s="3" t="n">
        <v>-0.0009089938725377999</v>
      </c>
      <c r="K1987" s="4" t="n">
        <v>95929239.59</v>
      </c>
      <c r="L1987" s="5" t="n">
        <v>4900001</v>
      </c>
      <c r="M1987" s="6" t="n">
        <v>19.57739184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-0.005759</v>
      </c>
    </row>
    <row r="1988">
      <c r="A1988" t="inlineStr">
        <is>
          <t>QIS</t>
        </is>
      </c>
      <c r="B1988" t="inlineStr">
        <is>
          <t>ZoomInfo Technologies Inc</t>
        </is>
      </c>
      <c r="C1988" t="inlineStr">
        <is>
          <t>GTM</t>
        </is>
      </c>
      <c r="D1988" t="inlineStr">
        <is>
          <t>BMWF095</t>
        </is>
      </c>
      <c r="E1988" t="inlineStr">
        <is>
          <t>US98980F1049</t>
        </is>
      </c>
      <c r="F1988" t="inlineStr">
        <is>
          <t>98980F104</t>
        </is>
      </c>
      <c r="G1988" s="1" t="n">
        <v>-30750.42208641884</v>
      </c>
      <c r="H1988" s="1" t="n">
        <v>10.41</v>
      </c>
      <c r="I1988" s="2" t="n">
        <v>-320111.8939196201</v>
      </c>
      <c r="J1988" s="3" t="n">
        <v>-0.003336958525761</v>
      </c>
      <c r="K1988" s="4" t="n">
        <v>95929239.59</v>
      </c>
      <c r="L1988" s="5" t="n">
        <v>4900001</v>
      </c>
      <c r="M1988" s="6" t="n">
        <v>19.57739184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-0.005759</v>
      </c>
    </row>
    <row r="1989">
      <c r="A1989" t="inlineStr">
        <is>
          <t>QIS</t>
        </is>
      </c>
      <c r="B1989" t="inlineStr">
        <is>
          <t>GXO Logistics Inc</t>
        </is>
      </c>
      <c r="C1989" t="inlineStr">
        <is>
          <t>GXO</t>
        </is>
      </c>
      <c r="D1989" t="inlineStr">
        <is>
          <t>BNNTGF1</t>
        </is>
      </c>
      <c r="E1989" t="inlineStr">
        <is>
          <t>US36262G1013</t>
        </is>
      </c>
      <c r="F1989" t="inlineStr">
        <is>
          <t>36262G101</t>
        </is>
      </c>
      <c r="G1989" s="1" t="n">
        <v>-7393.674195164636</v>
      </c>
      <c r="H1989" s="1" t="n">
        <v>54.57</v>
      </c>
      <c r="I1989" s="2" t="n">
        <v>-403472.8008301342</v>
      </c>
      <c r="J1989" s="3" t="n">
        <v>-0.0042059418228954</v>
      </c>
      <c r="K1989" s="4" t="n">
        <v>95929239.59</v>
      </c>
      <c r="L1989" s="5" t="n">
        <v>4900001</v>
      </c>
      <c r="M1989" s="6" t="n">
        <v>19.57739184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-0.005759</v>
      </c>
    </row>
    <row r="1990">
      <c r="A1990" t="inlineStr">
        <is>
          <t>QIS</t>
        </is>
      </c>
      <c r="B1990" t="inlineStr">
        <is>
          <t>Huntsman Corp</t>
        </is>
      </c>
      <c r="C1990" t="inlineStr">
        <is>
          <t>HUN</t>
        </is>
      </c>
      <c r="D1990" t="inlineStr">
        <is>
          <t>B0650B9</t>
        </is>
      </c>
      <c r="E1990" t="inlineStr">
        <is>
          <t>US4470111075</t>
        </is>
      </c>
      <c r="F1990" t="inlineStr">
        <is>
          <t>447011107</t>
        </is>
      </c>
      <c r="G1990" s="1" t="n">
        <v>-35934.41575864257</v>
      </c>
      <c r="H1990" s="1" t="n">
        <v>9</v>
      </c>
      <c r="I1990" s="2" t="n">
        <v>-323409.7418277832</v>
      </c>
      <c r="J1990" s="3" t="n">
        <v>-0.0033713364476778</v>
      </c>
      <c r="K1990" s="4" t="n">
        <v>95929239.59</v>
      </c>
      <c r="L1990" s="5" t="n">
        <v>4900001</v>
      </c>
      <c r="M1990" s="6" t="n">
        <v>19.57739184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-0.005759</v>
      </c>
    </row>
    <row r="1991">
      <c r="A1991" t="inlineStr">
        <is>
          <t>QIS</t>
        </is>
      </c>
      <c r="B1991" t="inlineStr">
        <is>
          <t>Integra LifeSciences Holdings</t>
        </is>
      </c>
      <c r="C1991" t="inlineStr">
        <is>
          <t>IART</t>
        </is>
      </c>
      <c r="D1991" t="inlineStr">
        <is>
          <t>2248693</t>
        </is>
      </c>
      <c r="E1991" t="inlineStr">
        <is>
          <t>US4579852082</t>
        </is>
      </c>
      <c r="F1991" t="inlineStr">
        <is>
          <t>457985208</t>
        </is>
      </c>
      <c r="G1991" s="1" t="n">
        <v>-15224.6948956564</v>
      </c>
      <c r="H1991" s="1" t="n">
        <v>14.81</v>
      </c>
      <c r="I1991" s="2" t="n">
        <v>-225477.7314046713</v>
      </c>
      <c r="J1991" s="3" t="n">
        <v>-0.0023504588628906</v>
      </c>
      <c r="K1991" s="4" t="n">
        <v>95929239.59</v>
      </c>
      <c r="L1991" s="5" t="n">
        <v>4900001</v>
      </c>
      <c r="M1991" s="6" t="n">
        <v>19.57739184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-0.005759</v>
      </c>
    </row>
    <row r="1992">
      <c r="A1992" t="inlineStr">
        <is>
          <t>QIS</t>
        </is>
      </c>
      <c r="B1992" t="inlineStr">
        <is>
          <t>Intel Corp</t>
        </is>
      </c>
      <c r="C1992" t="inlineStr">
        <is>
          <t>INTC</t>
        </is>
      </c>
      <c r="D1992" t="inlineStr">
        <is>
          <t>2463247</t>
        </is>
      </c>
      <c r="E1992" t="inlineStr">
        <is>
          <t>US4581401001</t>
        </is>
      </c>
      <c r="F1992" t="inlineStr">
        <is>
          <t>458140100</t>
        </is>
      </c>
      <c r="G1992" s="1" t="n">
        <v>-17089.7387213425</v>
      </c>
      <c r="H1992" s="1" t="n">
        <v>37.43</v>
      </c>
      <c r="I1992" s="2" t="n">
        <v>-639668.9203398498</v>
      </c>
      <c r="J1992" s="3" t="n">
        <v>-0.0066681329183238</v>
      </c>
      <c r="K1992" s="4" t="n">
        <v>95929239.59</v>
      </c>
      <c r="L1992" s="5" t="n">
        <v>4900001</v>
      </c>
      <c r="M1992" s="6" t="n">
        <v>19.57739184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-0.005759</v>
      </c>
    </row>
    <row r="1993">
      <c r="A1993" t="inlineStr">
        <is>
          <t>QIS</t>
        </is>
      </c>
      <c r="B1993" t="inlineStr">
        <is>
          <t>Iridium Communications Inc</t>
        </is>
      </c>
      <c r="C1993" t="inlineStr">
        <is>
          <t>IRDM</t>
        </is>
      </c>
      <c r="D1993" t="inlineStr">
        <is>
          <t>B2QH310</t>
        </is>
      </c>
      <c r="E1993" t="inlineStr">
        <is>
          <t>US46269C1027</t>
        </is>
      </c>
      <c r="F1993" t="inlineStr">
        <is>
          <t>46269C102</t>
        </is>
      </c>
      <c r="G1993" s="1" t="n">
        <v>-20635.59728246857</v>
      </c>
      <c r="H1993" s="1" t="n">
        <v>19.75</v>
      </c>
      <c r="I1993" s="2" t="n">
        <v>-407553.0463287542</v>
      </c>
      <c r="J1993" s="3" t="n">
        <v>-0.004248475731389399</v>
      </c>
      <c r="K1993" s="4" t="n">
        <v>95929239.59</v>
      </c>
      <c r="L1993" s="5" t="n">
        <v>4900001</v>
      </c>
      <c r="M1993" s="6" t="n">
        <v>19.57739184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-0.005759</v>
      </c>
    </row>
    <row r="1994">
      <c r="A1994" t="inlineStr">
        <is>
          <t>QIS</t>
        </is>
      </c>
      <c r="B1994" t="inlineStr">
        <is>
          <t>Jazz Pharmaceuticals PLC</t>
        </is>
      </c>
      <c r="C1994" t="inlineStr">
        <is>
          <t>JAZZ</t>
        </is>
      </c>
      <c r="D1994" t="inlineStr">
        <is>
          <t>B4Q5ZN4</t>
        </is>
      </c>
      <c r="E1994" t="inlineStr">
        <is>
          <t>IE00B4Q5ZN47</t>
        </is>
      </c>
      <c r="G1994" s="1" t="n">
        <v>-2995.966950251927</v>
      </c>
      <c r="H1994" s="1" t="n">
        <v>137.78</v>
      </c>
      <c r="I1994" s="2" t="n">
        <v>-412784.3264057105</v>
      </c>
      <c r="J1994" s="3" t="n">
        <v>-0.0043030084275654</v>
      </c>
      <c r="K1994" s="4" t="n">
        <v>95929239.59</v>
      </c>
      <c r="L1994" s="5" t="n">
        <v>4900001</v>
      </c>
      <c r="M1994" s="6" t="n">
        <v>19.57739184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-0.005759</v>
      </c>
    </row>
    <row r="1995">
      <c r="A1995" t="inlineStr">
        <is>
          <t>QIS</t>
        </is>
      </c>
      <c r="B1995" t="inlineStr">
        <is>
          <t>JetBlue Airways Corp</t>
        </is>
      </c>
      <c r="C1995" t="inlineStr">
        <is>
          <t>JBLU</t>
        </is>
      </c>
      <c r="D1995" t="inlineStr">
        <is>
          <t>2852760</t>
        </is>
      </c>
      <c r="E1995" t="inlineStr">
        <is>
          <t>US4771431016</t>
        </is>
      </c>
      <c r="F1995" t="inlineStr">
        <is>
          <t>477143101</t>
        </is>
      </c>
      <c r="G1995" s="1" t="n">
        <v>-43370.60922118203</v>
      </c>
      <c r="H1995" s="1" t="n">
        <v>4.74</v>
      </c>
      <c r="I1995" s="2" t="n">
        <v>-205576.6877084028</v>
      </c>
      <c r="J1995" s="3" t="n">
        <v>-0.0021430034115462</v>
      </c>
      <c r="K1995" s="4" t="n">
        <v>95929239.59</v>
      </c>
      <c r="L1995" s="5" t="n">
        <v>4900001</v>
      </c>
      <c r="M1995" s="6" t="n">
        <v>19.57739184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-0.005759</v>
      </c>
    </row>
    <row r="1996">
      <c r="A1996" t="inlineStr">
        <is>
          <t>QIS</t>
        </is>
      </c>
      <c r="B1996" t="inlineStr">
        <is>
          <t>Kyndryl Holdings Inc</t>
        </is>
      </c>
      <c r="C1996" t="inlineStr">
        <is>
          <t>KD</t>
        </is>
      </c>
      <c r="D1996" t="inlineStr">
        <is>
          <t>BP6JW21</t>
        </is>
      </c>
      <c r="E1996" t="inlineStr">
        <is>
          <t>US50155Q1004</t>
        </is>
      </c>
      <c r="F1996" t="inlineStr">
        <is>
          <t>50155Q100</t>
        </is>
      </c>
      <c r="G1996" s="1" t="n">
        <v>-11723.59511614918</v>
      </c>
      <c r="H1996" s="1" t="n">
        <v>30.11</v>
      </c>
      <c r="I1996" s="2" t="n">
        <v>-352997.4489472518</v>
      </c>
      <c r="J1996" s="3" t="n">
        <v>-0.0036797690720364</v>
      </c>
      <c r="K1996" s="4" t="n">
        <v>95929239.59</v>
      </c>
      <c r="L1996" s="5" t="n">
        <v>4900001</v>
      </c>
      <c r="M1996" s="6" t="n">
        <v>19.57739184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-0.005759</v>
      </c>
    </row>
    <row r="1997">
      <c r="A1997" t="inlineStr">
        <is>
          <t>QIS</t>
        </is>
      </c>
      <c r="B1997" t="inlineStr">
        <is>
          <t>Kosmos Energy Ltd</t>
        </is>
      </c>
      <c r="C1997" t="inlineStr">
        <is>
          <t>KOS</t>
        </is>
      </c>
      <c r="D1997" t="inlineStr">
        <is>
          <t>BHK15K6</t>
        </is>
      </c>
      <c r="E1997" t="inlineStr">
        <is>
          <t>US5006881065</t>
        </is>
      </c>
      <c r="F1997" t="inlineStr">
        <is>
          <t>500688106</t>
        </is>
      </c>
      <c r="G1997" s="1" t="n">
        <v>-76315.72307755062</v>
      </c>
      <c r="H1997" s="1" t="n">
        <v>1.75</v>
      </c>
      <c r="I1997" s="2" t="n">
        <v>-133552.5153857136</v>
      </c>
      <c r="J1997" s="3" t="n">
        <v>-0.001392198207309</v>
      </c>
      <c r="K1997" s="4" t="n">
        <v>95929239.59</v>
      </c>
      <c r="L1997" s="5" t="n">
        <v>4900001</v>
      </c>
      <c r="M1997" s="6" t="n">
        <v>19.57739184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-0.005759</v>
      </c>
    </row>
    <row r="1998">
      <c r="A1998" t="inlineStr">
        <is>
          <t>QIS</t>
        </is>
      </c>
      <c r="B1998" t="inlineStr">
        <is>
          <t>Lithia Motors Inc</t>
        </is>
      </c>
      <c r="C1998" t="inlineStr">
        <is>
          <t>LAD</t>
        </is>
      </c>
      <c r="D1998" t="inlineStr">
        <is>
          <t>2515030</t>
        </is>
      </c>
      <c r="E1998" t="inlineStr">
        <is>
          <t>US5367971034</t>
        </is>
      </c>
      <c r="F1998" t="inlineStr">
        <is>
          <t>536797103</t>
        </is>
      </c>
      <c r="G1998" s="1" t="n">
        <v>-1135.801476184933</v>
      </c>
      <c r="H1998" s="1" t="n">
        <v>301.49</v>
      </c>
      <c r="I1998" s="2" t="n">
        <v>-342432.7870549954</v>
      </c>
      <c r="J1998" s="3" t="n">
        <v>-0.003569639335395</v>
      </c>
      <c r="K1998" s="4" t="n">
        <v>95929239.59</v>
      </c>
      <c r="L1998" s="5" t="n">
        <v>4900001</v>
      </c>
      <c r="M1998" s="6" t="n">
        <v>19.57739184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-0.005759</v>
      </c>
    </row>
    <row r="1999">
      <c r="A1999" t="inlineStr">
        <is>
          <t>QIS</t>
        </is>
      </c>
      <c r="B1999" t="inlineStr">
        <is>
          <t>Liberty Global Ltd</t>
        </is>
      </c>
      <c r="C1999" t="inlineStr">
        <is>
          <t>LBTYA</t>
        </is>
      </c>
      <c r="D1999" t="inlineStr">
        <is>
          <t>BS71B31</t>
        </is>
      </c>
      <c r="E1999" t="inlineStr">
        <is>
          <t>BMG611881019</t>
        </is>
      </c>
      <c r="G1999" s="1" t="n">
        <v>-17795.30192899418</v>
      </c>
      <c r="H1999" s="1" t="n">
        <v>11.27</v>
      </c>
      <c r="I1999" s="2" t="n">
        <v>-200553.0527397644</v>
      </c>
      <c r="J1999" s="3" t="n">
        <v>-0.0020906352807228</v>
      </c>
      <c r="K1999" s="4" t="n">
        <v>95929239.59</v>
      </c>
      <c r="L1999" s="5" t="n">
        <v>4900001</v>
      </c>
      <c r="M1999" s="6" t="n">
        <v>19.57739184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-0.005759</v>
      </c>
    </row>
    <row r="2000">
      <c r="A2000" t="inlineStr">
        <is>
          <t>QIS</t>
        </is>
      </c>
      <c r="B2000" t="inlineStr">
        <is>
          <t>Liberty Global Ltd</t>
        </is>
      </c>
      <c r="C2000" t="inlineStr">
        <is>
          <t>LBTYK</t>
        </is>
      </c>
      <c r="D2000" t="inlineStr">
        <is>
          <t>BS71BR5</t>
        </is>
      </c>
      <c r="E2000" t="inlineStr">
        <is>
          <t>BMG611881274</t>
        </is>
      </c>
      <c r="G2000" s="1" t="n">
        <v>-13630.75480520451</v>
      </c>
      <c r="H2000" s="1" t="n">
        <v>11.39</v>
      </c>
      <c r="I2000" s="2" t="n">
        <v>-155254.2972312794</v>
      </c>
      <c r="J2000" s="3" t="n">
        <v>-0.0016184251839672</v>
      </c>
      <c r="K2000" s="4" t="n">
        <v>95929239.59</v>
      </c>
      <c r="L2000" s="5" t="n">
        <v>4900001</v>
      </c>
      <c r="M2000" s="6" t="n">
        <v>19.57739184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-0.005759</v>
      </c>
    </row>
    <row r="2001">
      <c r="A2001" t="inlineStr">
        <is>
          <t>QIS</t>
        </is>
      </c>
      <c r="B2001" t="inlineStr">
        <is>
          <t>Leggett &amp; Platt Inc</t>
        </is>
      </c>
      <c r="C2001" t="inlineStr">
        <is>
          <t>LEG</t>
        </is>
      </c>
      <c r="D2001" t="inlineStr">
        <is>
          <t>2510682</t>
        </is>
      </c>
      <c r="E2001" t="inlineStr">
        <is>
          <t>US5246601075</t>
        </is>
      </c>
      <c r="F2001" t="inlineStr">
        <is>
          <t>524660107</t>
        </is>
      </c>
      <c r="G2001" s="1" t="n">
        <v>-36719.6314863599</v>
      </c>
      <c r="H2001" s="1" t="n">
        <v>8.9</v>
      </c>
      <c r="I2001" s="2" t="n">
        <v>-326804.7202286031</v>
      </c>
      <c r="J2001" s="3" t="n">
        <v>-0.0034067268918774</v>
      </c>
      <c r="K2001" s="4" t="n">
        <v>95929239.59</v>
      </c>
      <c r="L2001" s="5" t="n">
        <v>4900001</v>
      </c>
      <c r="M2001" s="6" t="n">
        <v>19.57739184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-0.005759</v>
      </c>
    </row>
    <row r="2002">
      <c r="A2002" t="inlineStr">
        <is>
          <t>QIS</t>
        </is>
      </c>
      <c r="B2002" t="inlineStr">
        <is>
          <t>Lumentum Holdings Inc</t>
        </is>
      </c>
      <c r="C2002" t="inlineStr">
        <is>
          <t>LITE</t>
        </is>
      </c>
      <c r="D2002" t="inlineStr">
        <is>
          <t>BYM9ZP2</t>
        </is>
      </c>
      <c r="E2002" t="inlineStr">
        <is>
          <t>US55024U1097</t>
        </is>
      </c>
      <c r="F2002" t="inlineStr">
        <is>
          <t>55024U109</t>
        </is>
      </c>
      <c r="G2002" s="1" t="n">
        <v>-2222.878404237666</v>
      </c>
      <c r="H2002" s="1" t="n">
        <v>163.09</v>
      </c>
      <c r="I2002" s="2" t="n">
        <v>-362529.238947121</v>
      </c>
      <c r="J2002" s="3" t="n">
        <v>-0.0037791317902296</v>
      </c>
      <c r="K2002" s="4" t="n">
        <v>95929239.59</v>
      </c>
      <c r="L2002" s="5" t="n">
        <v>4900001</v>
      </c>
      <c r="M2002" s="6" t="n">
        <v>19.57739184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-0.005759</v>
      </c>
    </row>
    <row r="2003">
      <c r="A2003" t="inlineStr">
        <is>
          <t>QIS</t>
        </is>
      </c>
      <c r="B2003" t="inlineStr">
        <is>
          <t>Southwest Airlines Co</t>
        </is>
      </c>
      <c r="C2003" t="inlineStr">
        <is>
          <t>LUV</t>
        </is>
      </c>
      <c r="D2003" t="inlineStr">
        <is>
          <t>2831543</t>
        </is>
      </c>
      <c r="E2003" t="inlineStr">
        <is>
          <t>US8447411088</t>
        </is>
      </c>
      <c r="F2003" t="inlineStr">
        <is>
          <t>844741108</t>
        </is>
      </c>
      <c r="G2003" s="1" t="n">
        <v>-12322.49071407688</v>
      </c>
      <c r="H2003" s="1" t="n">
        <v>32.45</v>
      </c>
      <c r="I2003" s="2" t="n">
        <v>-399864.8236717949</v>
      </c>
      <c r="J2003" s="3" t="n">
        <v>-0.0041683310050284</v>
      </c>
      <c r="K2003" s="4" t="n">
        <v>95929239.59</v>
      </c>
      <c r="L2003" s="5" t="n">
        <v>4900001</v>
      </c>
      <c r="M2003" s="6" t="n">
        <v>19.57739184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-0.005759</v>
      </c>
    </row>
    <row r="2004">
      <c r="A2004" t="inlineStr">
        <is>
          <t>QIS</t>
        </is>
      </c>
      <c r="B2004" t="inlineStr">
        <is>
          <t>LyondellBasell Industries NV</t>
        </is>
      </c>
      <c r="C2004" t="inlineStr">
        <is>
          <t>LYB</t>
        </is>
      </c>
      <c r="D2004" t="inlineStr">
        <is>
          <t>B3SPXZ3</t>
        </is>
      </c>
      <c r="E2004" t="inlineStr">
        <is>
          <t>NL0009434992</t>
        </is>
      </c>
      <c r="G2004" s="1" t="n">
        <v>-7317.125139258438</v>
      </c>
      <c r="H2004" s="1" t="n">
        <v>48.69</v>
      </c>
      <c r="I2004" s="2" t="n">
        <v>-356270.8230304933</v>
      </c>
      <c r="J2004" s="3" t="n">
        <v>-0.0037138918702284</v>
      </c>
      <c r="K2004" s="4" t="n">
        <v>95929239.59</v>
      </c>
      <c r="L2004" s="5" t="n">
        <v>4900001</v>
      </c>
      <c r="M2004" s="6" t="n">
        <v>19.57739184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-0.005759</v>
      </c>
    </row>
    <row r="2005">
      <c r="A2005" t="inlineStr">
        <is>
          <t>QIS</t>
        </is>
      </c>
      <c r="B2005" t="inlineStr">
        <is>
          <t>Macy's Inc</t>
        </is>
      </c>
      <c r="C2005" t="inlineStr">
        <is>
          <t>M</t>
        </is>
      </c>
      <c r="D2005" t="inlineStr">
        <is>
          <t>2345022</t>
        </is>
      </c>
      <c r="E2005" t="inlineStr">
        <is>
          <t>US55616P1049</t>
        </is>
      </c>
      <c r="F2005" t="inlineStr">
        <is>
          <t>55616P104</t>
        </is>
      </c>
      <c r="G2005" s="1" t="n">
        <v>-17900.2178715396</v>
      </c>
      <c r="H2005" s="1" t="n">
        <v>17.72</v>
      </c>
      <c r="I2005" s="2" t="n">
        <v>-317191.8606836818</v>
      </c>
      <c r="J2005" s="3" t="n">
        <v>-0.0033065190763458</v>
      </c>
      <c r="K2005" s="4" t="n">
        <v>95929239.59</v>
      </c>
      <c r="L2005" s="5" t="n">
        <v>4900001</v>
      </c>
      <c r="M2005" s="6" t="n">
        <v>19.57739184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-0.005759</v>
      </c>
    </row>
    <row r="2006">
      <c r="A2006" t="inlineStr">
        <is>
          <t>QIS</t>
        </is>
      </c>
      <c r="B2006" t="inlineStr">
        <is>
          <t>ManpowerGroup Inc</t>
        </is>
      </c>
      <c r="C2006" t="inlineStr">
        <is>
          <t>MAN</t>
        </is>
      </c>
      <c r="D2006" t="inlineStr">
        <is>
          <t>2562490</t>
        </is>
      </c>
      <c r="E2006" t="inlineStr">
        <is>
          <t>US56418H1005</t>
        </is>
      </c>
      <c r="F2006" t="inlineStr">
        <is>
          <t>56418H100</t>
        </is>
      </c>
      <c r="G2006" s="1" t="n">
        <v>-9836.267081931475</v>
      </c>
      <c r="H2006" s="1" t="n">
        <v>38.84</v>
      </c>
      <c r="I2006" s="2" t="n">
        <v>-382040.6134622185</v>
      </c>
      <c r="J2006" s="3" t="n">
        <v>-0.0039825251935182</v>
      </c>
      <c r="K2006" s="4" t="n">
        <v>95929239.59</v>
      </c>
      <c r="L2006" s="5" t="n">
        <v>4900001</v>
      </c>
      <c r="M2006" s="6" t="n">
        <v>19.57739184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-0.005759</v>
      </c>
    </row>
    <row r="2007">
      <c r="A2007" t="inlineStr">
        <is>
          <t>QIS</t>
        </is>
      </c>
      <c r="B2007" t="inlineStr">
        <is>
          <t>MGM Resorts International</t>
        </is>
      </c>
      <c r="C2007" t="inlineStr">
        <is>
          <t>MGM</t>
        </is>
      </c>
      <c r="D2007" t="inlineStr">
        <is>
          <t>2547419</t>
        </is>
      </c>
      <c r="E2007" t="inlineStr">
        <is>
          <t>US5529531015</t>
        </is>
      </c>
      <c r="F2007" t="inlineStr">
        <is>
          <t>552953101</t>
        </is>
      </c>
      <c r="G2007" s="1" t="n">
        <v>-9717.628169161062</v>
      </c>
      <c r="H2007" s="1" t="n">
        <v>32.32</v>
      </c>
      <c r="I2007" s="2" t="n">
        <v>-314073.7424272855</v>
      </c>
      <c r="J2007" s="3" t="n">
        <v>-0.003274014719283</v>
      </c>
      <c r="K2007" s="4" t="n">
        <v>95929239.59</v>
      </c>
      <c r="L2007" s="5" t="n">
        <v>4900001</v>
      </c>
      <c r="M2007" s="6" t="n">
        <v>19.57739184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-0.005759</v>
      </c>
    </row>
    <row r="2008">
      <c r="A2008" t="inlineStr">
        <is>
          <t>QIS</t>
        </is>
      </c>
      <c r="B2008" t="inlineStr">
        <is>
          <t>MKS Inc</t>
        </is>
      </c>
      <c r="C2008" t="inlineStr">
        <is>
          <t>MKSI</t>
        </is>
      </c>
      <c r="D2008" t="inlineStr">
        <is>
          <t>2404871</t>
        </is>
      </c>
      <c r="E2008" t="inlineStr">
        <is>
          <t>US55306N1046</t>
        </is>
      </c>
      <c r="F2008" t="inlineStr">
        <is>
          <t>55306N104</t>
        </is>
      </c>
      <c r="G2008" s="1" t="n">
        <v>-3223.534800807884</v>
      </c>
      <c r="H2008" s="1" t="n">
        <v>132.97</v>
      </c>
      <c r="I2008" s="2" t="n">
        <v>-428633.4224634243</v>
      </c>
      <c r="J2008" s="3" t="n">
        <v>-0.0044682249572226</v>
      </c>
      <c r="K2008" s="4" t="n">
        <v>95929239.59</v>
      </c>
      <c r="L2008" s="5" t="n">
        <v>4900001</v>
      </c>
      <c r="M2008" s="6" t="n">
        <v>19.57739184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-0.005759</v>
      </c>
    </row>
    <row r="2009">
      <c r="A2009" t="inlineStr">
        <is>
          <t>QIS</t>
        </is>
      </c>
      <c r="B2009" t="inlineStr">
        <is>
          <t>Mosaic Co/The</t>
        </is>
      </c>
      <c r="C2009" t="inlineStr">
        <is>
          <t>MOS</t>
        </is>
      </c>
      <c r="D2009" t="inlineStr">
        <is>
          <t>B3NPHP6</t>
        </is>
      </c>
      <c r="E2009" t="inlineStr">
        <is>
          <t>US61945C1036</t>
        </is>
      </c>
      <c r="F2009" t="inlineStr">
        <is>
          <t>61945C103</t>
        </is>
      </c>
      <c r="G2009" s="1" t="n">
        <v>-9315.543065789299</v>
      </c>
      <c r="H2009" s="1" t="n">
        <v>34.79</v>
      </c>
      <c r="I2009" s="2" t="n">
        <v>-324087.7432588097</v>
      </c>
      <c r="J2009" s="3" t="n">
        <v>-0.0033784041721164</v>
      </c>
      <c r="K2009" s="4" t="n">
        <v>95929239.59</v>
      </c>
      <c r="L2009" s="5" t="n">
        <v>4900001</v>
      </c>
      <c r="M2009" s="6" t="n">
        <v>19.57739184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-0.005759</v>
      </c>
    </row>
    <row r="2010">
      <c r="A2010" t="inlineStr">
        <is>
          <t>QIS</t>
        </is>
      </c>
      <c r="B2010" t="inlineStr">
        <is>
          <t>Maravai LifeSciences Holdings</t>
        </is>
      </c>
      <c r="C2010" t="inlineStr">
        <is>
          <t>MRVI</t>
        </is>
      </c>
      <c r="D2010" t="inlineStr">
        <is>
          <t>BMCWKZ2</t>
        </is>
      </c>
      <c r="E2010" t="inlineStr">
        <is>
          <t>US56600D1072</t>
        </is>
      </c>
      <c r="F2010" t="inlineStr">
        <is>
          <t>56600D107</t>
        </is>
      </c>
      <c r="G2010" s="1" t="n">
        <v>-83873.263311708</v>
      </c>
      <c r="H2010" s="1" t="n">
        <v>3.33</v>
      </c>
      <c r="I2010" s="2" t="n">
        <v>-279297.9668279876</v>
      </c>
      <c r="J2010" s="3" t="n">
        <v>-0.002911499851575</v>
      </c>
      <c r="K2010" s="4" t="n">
        <v>95929239.59</v>
      </c>
      <c r="L2010" s="5" t="n">
        <v>4900001</v>
      </c>
      <c r="M2010" s="6" t="n">
        <v>19.57739184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-0.005759</v>
      </c>
    </row>
    <row r="2011">
      <c r="A2011" t="inlineStr">
        <is>
          <t>QIS</t>
        </is>
      </c>
      <c r="B2011" t="inlineStr">
        <is>
          <t>Norwegian Cruise Line Holdings</t>
        </is>
      </c>
      <c r="C2011" t="inlineStr">
        <is>
          <t>NCLH</t>
        </is>
      </c>
      <c r="D2011" t="inlineStr">
        <is>
          <t>B9CGTC3</t>
        </is>
      </c>
      <c r="E2011" t="inlineStr">
        <is>
          <t>BMG667211046</t>
        </is>
      </c>
      <c r="G2011" s="1" t="n">
        <v>-14734.32392615351</v>
      </c>
      <c r="H2011" s="1" t="n">
        <v>23.68</v>
      </c>
      <c r="I2011" s="2" t="n">
        <v>-348908.790571315</v>
      </c>
      <c r="J2011" s="3" t="n">
        <v>-0.003637147464762</v>
      </c>
      <c r="K2011" s="4" t="n">
        <v>95929239.59</v>
      </c>
      <c r="L2011" s="5" t="n">
        <v>4900001</v>
      </c>
      <c r="M2011" s="6" t="n">
        <v>19.57739184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-0.005759</v>
      </c>
    </row>
    <row r="2012">
      <c r="A2012" t="inlineStr">
        <is>
          <t>QIS</t>
        </is>
      </c>
      <c r="B2012" t="inlineStr">
        <is>
          <t>Newell Brands Inc</t>
        </is>
      </c>
      <c r="C2012" t="inlineStr">
        <is>
          <t>NWL</t>
        </is>
      </c>
      <c r="D2012" t="inlineStr">
        <is>
          <t>2635701</t>
        </is>
      </c>
      <c r="E2012" t="inlineStr">
        <is>
          <t>US6512291062</t>
        </is>
      </c>
      <c r="F2012" t="inlineStr">
        <is>
          <t>651229106</t>
        </is>
      </c>
      <c r="G2012" s="1" t="n">
        <v>-64238.92484720515</v>
      </c>
      <c r="H2012" s="1" t="n">
        <v>5.03</v>
      </c>
      <c r="I2012" s="2" t="n">
        <v>-323121.7919814419</v>
      </c>
      <c r="J2012" s="3" t="n">
        <v>-0.0033683347576032</v>
      </c>
      <c r="K2012" s="4" t="n">
        <v>95929239.59</v>
      </c>
      <c r="L2012" s="5" t="n">
        <v>4900001</v>
      </c>
      <c r="M2012" s="6" t="n">
        <v>19.57739184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-0.005759</v>
      </c>
    </row>
    <row r="2013">
      <c r="A2013" t="inlineStr">
        <is>
          <t>QIS</t>
        </is>
      </c>
      <c r="B2013" t="inlineStr">
        <is>
          <t>Nexstar Media Group Inc</t>
        </is>
      </c>
      <c r="C2013" t="inlineStr">
        <is>
          <t>NXST</t>
        </is>
      </c>
      <c r="D2013" t="inlineStr">
        <is>
          <t>2949758</t>
        </is>
      </c>
      <c r="E2013" t="inlineStr">
        <is>
          <t>US65336K1034</t>
        </is>
      </c>
      <c r="F2013" t="inlineStr">
        <is>
          <t>65336K103</t>
        </is>
      </c>
      <c r="G2013" s="1" t="n">
        <v>-1690.898485156154</v>
      </c>
      <c r="H2013" s="1" t="n">
        <v>203.17</v>
      </c>
      <c r="I2013" s="2" t="n">
        <v>-343539.8452291758</v>
      </c>
      <c r="J2013" s="3" t="n">
        <v>-0.003581179697634</v>
      </c>
      <c r="K2013" s="4" t="n">
        <v>95929239.59</v>
      </c>
      <c r="L2013" s="5" t="n">
        <v>4900001</v>
      </c>
      <c r="M2013" s="6" t="n">
        <v>19.57739184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-0.005759</v>
      </c>
    </row>
    <row r="2014">
      <c r="A2014" t="inlineStr">
        <is>
          <t>QIS</t>
        </is>
      </c>
      <c r="B2014" t="inlineStr">
        <is>
          <t>Organon &amp; Co</t>
        </is>
      </c>
      <c r="C2014" t="inlineStr">
        <is>
          <t>OGN</t>
        </is>
      </c>
      <c r="D2014" t="inlineStr">
        <is>
          <t>BLDC8J4</t>
        </is>
      </c>
      <c r="E2014" t="inlineStr">
        <is>
          <t>US68622V1061</t>
        </is>
      </c>
      <c r="F2014" t="inlineStr">
        <is>
          <t>68622V106</t>
        </is>
      </c>
      <c r="G2014" s="1" t="n">
        <v>-36072.60151749801</v>
      </c>
      <c r="H2014" s="1" t="n">
        <v>10.24</v>
      </c>
      <c r="I2014" s="2" t="n">
        <v>-369383.4395391796</v>
      </c>
      <c r="J2014" s="3" t="n">
        <v>-0.0038505823784064</v>
      </c>
      <c r="K2014" s="4" t="n">
        <v>95929239.59</v>
      </c>
      <c r="L2014" s="5" t="n">
        <v>4900001</v>
      </c>
      <c r="M2014" s="6" t="n">
        <v>19.57739184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-0.005759</v>
      </c>
    </row>
    <row r="2015">
      <c r="A2015" t="inlineStr">
        <is>
          <t>QIS</t>
        </is>
      </c>
      <c r="B2015" t="inlineStr">
        <is>
          <t>O-I Glass Inc</t>
        </is>
      </c>
      <c r="C2015" t="inlineStr">
        <is>
          <t>OI</t>
        </is>
      </c>
      <c r="D2015" t="inlineStr">
        <is>
          <t>BKLKXD2</t>
        </is>
      </c>
      <c r="E2015" t="inlineStr">
        <is>
          <t>US67098H1041</t>
        </is>
      </c>
      <c r="F2015" t="inlineStr">
        <is>
          <t>67098H104</t>
        </is>
      </c>
      <c r="G2015" s="1" t="n">
        <v>-15341.35343874014</v>
      </c>
      <c r="H2015" s="1" t="n">
        <v>12.34</v>
      </c>
      <c r="I2015" s="2" t="n">
        <v>-189312.3014340534</v>
      </c>
      <c r="J2015" s="3" t="n">
        <v>-0.0019734577511838</v>
      </c>
      <c r="K2015" s="4" t="n">
        <v>95929239.59</v>
      </c>
      <c r="L2015" s="5" t="n">
        <v>4900001</v>
      </c>
      <c r="M2015" s="6" t="n">
        <v>19.57739184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-0.005759</v>
      </c>
    </row>
    <row r="2016">
      <c r="A2016" t="inlineStr">
        <is>
          <t>QIS</t>
        </is>
      </c>
      <c r="B2016" t="inlineStr">
        <is>
          <t>Olin Corp</t>
        </is>
      </c>
      <c r="C2016" t="inlineStr">
        <is>
          <t>OLN</t>
        </is>
      </c>
      <c r="D2016" t="inlineStr">
        <is>
          <t>2658526</t>
        </is>
      </c>
      <c r="E2016" t="inlineStr">
        <is>
          <t>US6806652052</t>
        </is>
      </c>
      <c r="F2016" t="inlineStr">
        <is>
          <t>680665205</t>
        </is>
      </c>
      <c r="G2016" s="1" t="n">
        <v>-14787.35426782903</v>
      </c>
      <c r="H2016" s="1" t="n">
        <v>25.61</v>
      </c>
      <c r="I2016" s="2" t="n">
        <v>-378704.1427991014</v>
      </c>
      <c r="J2016" s="3" t="n">
        <v>-0.0039477446544732</v>
      </c>
      <c r="K2016" s="4" t="n">
        <v>95929239.59</v>
      </c>
      <c r="L2016" s="5" t="n">
        <v>4900001</v>
      </c>
      <c r="M2016" s="6" t="n">
        <v>19.57739184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-0.005759</v>
      </c>
    </row>
    <row r="2017">
      <c r="A2017" t="inlineStr">
        <is>
          <t>QIS</t>
        </is>
      </c>
      <c r="B2017" t="inlineStr">
        <is>
          <t>Occidental Petroleum Corp</t>
        </is>
      </c>
      <c r="C2017" t="inlineStr">
        <is>
          <t>OXY</t>
        </is>
      </c>
      <c r="D2017" t="inlineStr">
        <is>
          <t>2655408</t>
        </is>
      </c>
      <c r="E2017" t="inlineStr">
        <is>
          <t>US6745991058</t>
        </is>
      </c>
      <c r="F2017" t="inlineStr">
        <is>
          <t>674599105</t>
        </is>
      </c>
      <c r="G2017" s="1" t="n">
        <v>-8440.657607575175</v>
      </c>
      <c r="H2017" s="1" t="n">
        <v>45.04</v>
      </c>
      <c r="I2017" s="2" t="n">
        <v>-380167.2186451858</v>
      </c>
      <c r="J2017" s="3" t="n">
        <v>-0.003962996269646401</v>
      </c>
      <c r="K2017" s="4" t="n">
        <v>95929239.59</v>
      </c>
      <c r="L2017" s="5" t="n">
        <v>4900001</v>
      </c>
      <c r="M2017" s="6" t="n">
        <v>19.57739184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-0.005759</v>
      </c>
    </row>
    <row r="2018">
      <c r="A2018" t="inlineStr">
        <is>
          <t>QIS</t>
        </is>
      </c>
      <c r="B2018" t="inlineStr">
        <is>
          <t>PBF Energy Inc</t>
        </is>
      </c>
      <c r="C2018" t="inlineStr">
        <is>
          <t>PBF</t>
        </is>
      </c>
      <c r="D2018" t="inlineStr">
        <is>
          <t>B7F4TJ7</t>
        </is>
      </c>
      <c r="E2018" t="inlineStr">
        <is>
          <t>US69318G1067</t>
        </is>
      </c>
      <c r="F2018" t="inlineStr">
        <is>
          <t>69318G106</t>
        </is>
      </c>
      <c r="G2018" s="1" t="n">
        <v>-7808.428081359132</v>
      </c>
      <c r="H2018" s="1" t="n">
        <v>29.78</v>
      </c>
      <c r="I2018" s="2" t="n">
        <v>-232534.988262875</v>
      </c>
      <c r="J2018" s="3" t="n">
        <v>-0.0024240261807216</v>
      </c>
      <c r="K2018" s="4" t="n">
        <v>95929239.59</v>
      </c>
      <c r="L2018" s="5" t="n">
        <v>4900001</v>
      </c>
      <c r="M2018" s="6" t="n">
        <v>19.57739184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-0.005759</v>
      </c>
    </row>
    <row r="2019">
      <c r="A2019" t="inlineStr">
        <is>
          <t>QIS</t>
        </is>
      </c>
      <c r="B2019" t="inlineStr">
        <is>
          <t>Penn Entertainment Inc</t>
        </is>
      </c>
      <c r="C2019" t="inlineStr">
        <is>
          <t>PENN</t>
        </is>
      </c>
      <c r="D2019" t="inlineStr">
        <is>
          <t>2682105</t>
        </is>
      </c>
      <c r="E2019" t="inlineStr">
        <is>
          <t>US7075691094</t>
        </is>
      </c>
      <c r="F2019" t="inlineStr">
        <is>
          <t>707569109</t>
        </is>
      </c>
      <c r="G2019" s="1" t="n">
        <v>-19923.26835495736</v>
      </c>
      <c r="H2019" s="1" t="n">
        <v>16.9</v>
      </c>
      <c r="I2019" s="2" t="n">
        <v>-336703.2351987794</v>
      </c>
      <c r="J2019" s="3" t="n">
        <v>-0.0035099124796344</v>
      </c>
      <c r="K2019" s="4" t="n">
        <v>95929239.59</v>
      </c>
      <c r="L2019" s="5" t="n">
        <v>4900001</v>
      </c>
      <c r="M2019" s="6" t="n">
        <v>19.57739184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-0.005759</v>
      </c>
    </row>
    <row r="2020">
      <c r="A2020" t="inlineStr">
        <is>
          <t>QIS</t>
        </is>
      </c>
      <c r="B2020" t="inlineStr">
        <is>
          <t>Perrigo Co PLC</t>
        </is>
      </c>
      <c r="C2020" t="inlineStr">
        <is>
          <t>PRGO</t>
        </is>
      </c>
      <c r="D2020" t="inlineStr">
        <is>
          <t>BGH1M56</t>
        </is>
      </c>
      <c r="E2020" t="inlineStr">
        <is>
          <t>IE00BGH1M568</t>
        </is>
      </c>
      <c r="G2020" s="1" t="n">
        <v>-17248.51805690749</v>
      </c>
      <c r="H2020" s="1" t="n">
        <v>21.65</v>
      </c>
      <c r="I2020" s="2" t="n">
        <v>-373430.4159320471</v>
      </c>
      <c r="J2020" s="3" t="n">
        <v>-0.003892769478087</v>
      </c>
      <c r="K2020" s="4" t="n">
        <v>95929239.59</v>
      </c>
      <c r="L2020" s="5" t="n">
        <v>4900001</v>
      </c>
      <c r="M2020" s="6" t="n">
        <v>19.57739184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-0.005759</v>
      </c>
    </row>
    <row r="2021">
      <c r="A2021" t="inlineStr">
        <is>
          <t>QIS</t>
        </is>
      </c>
      <c r="B2021" t="inlineStr">
        <is>
          <t>PVH Corp</t>
        </is>
      </c>
      <c r="C2021" t="inlineStr">
        <is>
          <t>PVH</t>
        </is>
      </c>
      <c r="D2021" t="inlineStr">
        <is>
          <t>B3V9F12</t>
        </is>
      </c>
      <c r="E2021" t="inlineStr">
        <is>
          <t>US6936561009</t>
        </is>
      </c>
      <c r="F2021" t="inlineStr">
        <is>
          <t>693656100</t>
        </is>
      </c>
      <c r="G2021" s="1" t="n">
        <v>-1877.121209513839</v>
      </c>
      <c r="H2021" s="1" t="n">
        <v>84.28</v>
      </c>
      <c r="I2021" s="2" t="n">
        <v>-158203.7755378264</v>
      </c>
      <c r="J2021" s="3" t="n">
        <v>-0.0016491715791138</v>
      </c>
      <c r="K2021" s="4" t="n">
        <v>95929239.59</v>
      </c>
      <c r="L2021" s="5" t="n">
        <v>4900001</v>
      </c>
      <c r="M2021" s="6" t="n">
        <v>19.57739184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-0.005759</v>
      </c>
    </row>
    <row r="2022">
      <c r="A2022" t="inlineStr">
        <is>
          <t>QIS</t>
        </is>
      </c>
      <c r="B2022" t="inlineStr">
        <is>
          <t>QuidelOrtho Corp</t>
        </is>
      </c>
      <c r="C2022" t="inlineStr">
        <is>
          <t>QDEL</t>
        </is>
      </c>
      <c r="D2022" t="inlineStr">
        <is>
          <t>BM9VY27</t>
        </is>
      </c>
      <c r="E2022" t="inlineStr">
        <is>
          <t>US2197981051</t>
        </is>
      </c>
      <c r="F2022" t="inlineStr">
        <is>
          <t>219798105</t>
        </is>
      </c>
      <c r="G2022" s="1" t="n">
        <v>-12317.09915601806</v>
      </c>
      <c r="H2022" s="1" t="n">
        <v>27.86</v>
      </c>
      <c r="I2022" s="2" t="n">
        <v>-343154.3824866632</v>
      </c>
      <c r="J2022" s="3" t="n">
        <v>-0.0035771614989684</v>
      </c>
      <c r="K2022" s="4" t="n">
        <v>95929239.59</v>
      </c>
      <c r="L2022" s="5" t="n">
        <v>4900001</v>
      </c>
      <c r="M2022" s="6" t="n">
        <v>19.57739184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-0.005759</v>
      </c>
    </row>
    <row r="2023">
      <c r="A2023" t="inlineStr">
        <is>
          <t>QIS</t>
        </is>
      </c>
      <c r="B2023" t="inlineStr">
        <is>
          <t>Ryder System Inc</t>
        </is>
      </c>
      <c r="C2023" t="inlineStr">
        <is>
          <t>R</t>
        </is>
      </c>
      <c r="D2023" t="inlineStr">
        <is>
          <t>2760669</t>
        </is>
      </c>
      <c r="E2023" t="inlineStr">
        <is>
          <t>US7835491082</t>
        </is>
      </c>
      <c r="F2023" t="inlineStr">
        <is>
          <t>783549108</t>
        </is>
      </c>
      <c r="G2023" s="1" t="n">
        <v>-1961.486132419137</v>
      </c>
      <c r="H2023" s="1" t="n">
        <v>187.52</v>
      </c>
      <c r="I2023" s="2" t="n">
        <v>-367817.8795512367</v>
      </c>
      <c r="J2023" s="3" t="n">
        <v>-0.0038342624326356</v>
      </c>
      <c r="K2023" s="4" t="n">
        <v>95929239.59</v>
      </c>
      <c r="L2023" s="5" t="n">
        <v>4900001</v>
      </c>
      <c r="M2023" s="6" t="n">
        <v>19.57739184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-0.005759</v>
      </c>
    </row>
    <row r="2024">
      <c r="A2024" t="inlineStr">
        <is>
          <t>QIS</t>
        </is>
      </c>
      <c r="B2024" t="inlineStr">
        <is>
          <t>RH</t>
        </is>
      </c>
      <c r="C2024" t="inlineStr">
        <is>
          <t>RH</t>
        </is>
      </c>
      <c r="D2024" t="inlineStr">
        <is>
          <t>BYXR425</t>
        </is>
      </c>
      <c r="E2024" t="inlineStr">
        <is>
          <t>US74967X1037</t>
        </is>
      </c>
      <c r="F2024" t="inlineStr">
        <is>
          <t>74967X103</t>
        </is>
      </c>
      <c r="G2024" s="1" t="n">
        <v>-1529.863542969792</v>
      </c>
      <c r="H2024" s="1" t="n">
        <v>199.26</v>
      </c>
      <c r="I2024" s="2" t="n">
        <v>-304840.6095721607</v>
      </c>
      <c r="J2024" s="3" t="n">
        <v>-0.003177765307794</v>
      </c>
      <c r="K2024" s="4" t="n">
        <v>95929239.59</v>
      </c>
      <c r="L2024" s="5" t="n">
        <v>4900001</v>
      </c>
      <c r="M2024" s="6" t="n">
        <v>19.57739184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-0.005759</v>
      </c>
    </row>
    <row r="2025">
      <c r="A2025" t="inlineStr">
        <is>
          <t>QIS</t>
        </is>
      </c>
      <c r="B2025" t="inlineStr">
        <is>
          <t>RingCentral Inc</t>
        </is>
      </c>
      <c r="C2025" t="inlineStr">
        <is>
          <t>RNG</t>
        </is>
      </c>
      <c r="D2025" t="inlineStr">
        <is>
          <t>BDZCRX3</t>
        </is>
      </c>
      <c r="E2025" t="inlineStr">
        <is>
          <t>US76680R2067</t>
        </is>
      </c>
      <c r="F2025" t="inlineStr">
        <is>
          <t>76680R206</t>
        </is>
      </c>
      <c r="G2025" s="1" t="n">
        <v>-11702.42273501882</v>
      </c>
      <c r="H2025" s="1" t="n">
        <v>27.09</v>
      </c>
      <c r="I2025" s="2" t="n">
        <v>-317018.6318916598</v>
      </c>
      <c r="J2025" s="3" t="n">
        <v>-0.0033047132787312</v>
      </c>
      <c r="K2025" s="4" t="n">
        <v>95929239.59</v>
      </c>
      <c r="L2025" s="5" t="n">
        <v>4900001</v>
      </c>
      <c r="M2025" s="6" t="n">
        <v>19.57739184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-0.005759</v>
      </c>
    </row>
    <row r="2026">
      <c r="A2026" t="inlineStr">
        <is>
          <t>QIS</t>
        </is>
      </c>
      <c r="B2026" t="inlineStr">
        <is>
          <t>Sunrun Inc</t>
        </is>
      </c>
      <c r="C2026" t="inlineStr">
        <is>
          <t>RUN</t>
        </is>
      </c>
      <c r="D2026" t="inlineStr">
        <is>
          <t>BYXB1Y8</t>
        </is>
      </c>
      <c r="E2026" t="inlineStr">
        <is>
          <t>US86771W1053</t>
        </is>
      </c>
      <c r="F2026" t="inlineStr">
        <is>
          <t>86771W105</t>
        </is>
      </c>
      <c r="G2026" s="1" t="n">
        <v>-14604.66040656227</v>
      </c>
      <c r="H2026" s="1" t="n">
        <v>19.4</v>
      </c>
      <c r="I2026" s="2" t="n">
        <v>-283330.4118873081</v>
      </c>
      <c r="J2026" s="3" t="n">
        <v>-0.002953535471544</v>
      </c>
      <c r="K2026" s="4" t="n">
        <v>95929239.59</v>
      </c>
      <c r="L2026" s="5" t="n">
        <v>4900001</v>
      </c>
      <c r="M2026" s="6" t="n">
        <v>19.57739184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-0.005759</v>
      </c>
    </row>
    <row r="2027">
      <c r="A2027" t="inlineStr">
        <is>
          <t>QIS</t>
        </is>
      </c>
      <c r="B2027" t="inlineStr">
        <is>
          <t>Sabre Corp</t>
        </is>
      </c>
      <c r="C2027" t="inlineStr">
        <is>
          <t>SABR</t>
        </is>
      </c>
      <c r="D2027" t="inlineStr">
        <is>
          <t>BLLHH27</t>
        </is>
      </c>
      <c r="E2027" t="inlineStr">
        <is>
          <t>US78573M1045</t>
        </is>
      </c>
      <c r="F2027" t="inlineStr">
        <is>
          <t>78573M104</t>
        </is>
      </c>
      <c r="G2027" s="1" t="n">
        <v>-83820.10381132751</v>
      </c>
      <c r="H2027" s="1" t="n">
        <v>1.81</v>
      </c>
      <c r="I2027" s="2" t="n">
        <v>-151714.3878985028</v>
      </c>
      <c r="J2027" s="3" t="n">
        <v>-0.0015815239289598</v>
      </c>
      <c r="K2027" s="4" t="n">
        <v>95929239.59</v>
      </c>
      <c r="L2027" s="5" t="n">
        <v>4900001</v>
      </c>
      <c r="M2027" s="6" t="n">
        <v>19.57739184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-0.005759</v>
      </c>
    </row>
    <row r="2028">
      <c r="A2028" t="inlineStr">
        <is>
          <t>QIS</t>
        </is>
      </c>
      <c r="B2028" t="inlineStr">
        <is>
          <t>Sealed Air Corp</t>
        </is>
      </c>
      <c r="C2028" t="inlineStr">
        <is>
          <t>SEE</t>
        </is>
      </c>
      <c r="D2028" t="inlineStr">
        <is>
          <t>2232793</t>
        </is>
      </c>
      <c r="E2028" t="inlineStr">
        <is>
          <t>US81211K1007</t>
        </is>
      </c>
      <c r="F2028" t="inlineStr">
        <is>
          <t>81211K100</t>
        </is>
      </c>
      <c r="G2028" s="1" t="n">
        <v>-10664.21037213683</v>
      </c>
      <c r="H2028" s="1" t="n">
        <v>34.63</v>
      </c>
      <c r="I2028" s="2" t="n">
        <v>-369301.6051870986</v>
      </c>
      <c r="J2028" s="3" t="n">
        <v>-0.0038497293084516</v>
      </c>
      <c r="K2028" s="4" t="n">
        <v>95929239.59</v>
      </c>
      <c r="L2028" s="5" t="n">
        <v>4900001</v>
      </c>
      <c r="M2028" s="6" t="n">
        <v>19.57739184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-0.005759</v>
      </c>
    </row>
    <row r="2029">
      <c r="A2029" t="inlineStr">
        <is>
          <t>QIS</t>
        </is>
      </c>
      <c r="B2029" t="inlineStr">
        <is>
          <t>Sotera Health Co</t>
        </is>
      </c>
      <c r="C2029" t="inlineStr">
        <is>
          <t>SHC</t>
        </is>
      </c>
      <c r="D2029" t="inlineStr">
        <is>
          <t>BNKVRZ7</t>
        </is>
      </c>
      <c r="E2029" t="inlineStr">
        <is>
          <t>US83601L1026</t>
        </is>
      </c>
      <c r="F2029" t="inlineStr">
        <is>
          <t>83601L102</t>
        </is>
      </c>
      <c r="G2029" s="1" t="n">
        <v>-23114.90623258203</v>
      </c>
      <c r="H2029" s="1" t="n">
        <v>16</v>
      </c>
      <c r="I2029" s="2" t="n">
        <v>-369838.4997213125</v>
      </c>
      <c r="J2029" s="3" t="n">
        <v>-0.0038553260851644</v>
      </c>
      <c r="K2029" s="4" t="n">
        <v>95929239.59</v>
      </c>
      <c r="L2029" s="5" t="n">
        <v>4900001</v>
      </c>
      <c r="M2029" s="6" t="n">
        <v>19.57739184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-0.005759</v>
      </c>
    </row>
    <row r="2030">
      <c r="A2030" t="inlineStr">
        <is>
          <t>QIS</t>
        </is>
      </c>
      <c r="B2030" t="inlineStr">
        <is>
          <t>Sirius XM Holdings Inc</t>
        </is>
      </c>
      <c r="C2030" t="inlineStr">
        <is>
          <t>SIRI</t>
        </is>
      </c>
      <c r="D2030" t="inlineStr">
        <is>
          <t>BQWS627</t>
        </is>
      </c>
      <c r="E2030" t="inlineStr">
        <is>
          <t>US8299331004</t>
        </is>
      </c>
      <c r="F2030" t="inlineStr">
        <is>
          <t>829933100</t>
        </is>
      </c>
      <c r="G2030" s="1" t="n">
        <v>-16004.90804626926</v>
      </c>
      <c r="H2030" s="1" t="n">
        <v>22.58</v>
      </c>
      <c r="I2030" s="2" t="n">
        <v>-361390.8236847599</v>
      </c>
      <c r="J2030" s="3" t="n">
        <v>-0.0037672645507182</v>
      </c>
      <c r="K2030" s="4" t="n">
        <v>95929239.59</v>
      </c>
      <c r="L2030" s="5" t="n">
        <v>4900001</v>
      </c>
      <c r="M2030" s="6" t="n">
        <v>19.57739184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-0.005759</v>
      </c>
    </row>
    <row r="2031">
      <c r="A2031" t="inlineStr">
        <is>
          <t>QIS</t>
        </is>
      </c>
      <c r="B2031" t="inlineStr">
        <is>
          <t>Silgan Holdings Inc</t>
        </is>
      </c>
      <c r="C2031" t="inlineStr">
        <is>
          <t>SLGN</t>
        </is>
      </c>
      <c r="D2031" t="inlineStr">
        <is>
          <t>2809324</t>
        </is>
      </c>
      <c r="E2031" t="inlineStr">
        <is>
          <t>US8270481091</t>
        </is>
      </c>
      <c r="F2031" t="inlineStr">
        <is>
          <t>827048109</t>
        </is>
      </c>
      <c r="G2031" s="1" t="n">
        <v>-8670.097793879502</v>
      </c>
      <c r="H2031" s="1" t="n">
        <v>43.46</v>
      </c>
      <c r="I2031" s="2" t="n">
        <v>-376802.4501220032</v>
      </c>
      <c r="J2031" s="3" t="n">
        <v>-0.0039279207437946</v>
      </c>
      <c r="K2031" s="4" t="n">
        <v>95929239.59</v>
      </c>
      <c r="L2031" s="5" t="n">
        <v>4900001</v>
      </c>
      <c r="M2031" s="6" t="n">
        <v>19.57739184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-0.005759</v>
      </c>
    </row>
    <row r="2032">
      <c r="A2032" t="inlineStr">
        <is>
          <t>QIS</t>
        </is>
      </c>
      <c r="B2032" t="inlineStr">
        <is>
          <t>Sonoco Products Co</t>
        </is>
      </c>
      <c r="C2032" t="inlineStr">
        <is>
          <t>SON</t>
        </is>
      </c>
      <c r="D2032" t="inlineStr">
        <is>
          <t>2821395</t>
        </is>
      </c>
      <c r="E2032" t="inlineStr">
        <is>
          <t>US8354951027</t>
        </is>
      </c>
      <c r="F2032" t="inlineStr">
        <is>
          <t>835495102</t>
        </is>
      </c>
      <c r="G2032" s="1" t="n">
        <v>-7861.586393816111</v>
      </c>
      <c r="H2032" s="1" t="n">
        <v>42.62</v>
      </c>
      <c r="I2032" s="2" t="n">
        <v>-335060.8121044426</v>
      </c>
      <c r="J2032" s="3" t="n">
        <v>-0.0034927912859154</v>
      </c>
      <c r="K2032" s="4" t="n">
        <v>95929239.59</v>
      </c>
      <c r="L2032" s="5" t="n">
        <v>4900001</v>
      </c>
      <c r="M2032" s="6" t="n">
        <v>19.57739184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-0.005759</v>
      </c>
    </row>
    <row r="2033">
      <c r="A2033" t="inlineStr">
        <is>
          <t>QIS</t>
        </is>
      </c>
      <c r="B2033" t="inlineStr">
        <is>
          <t>Sarepta Therapeutics Inc</t>
        </is>
      </c>
      <c r="C2033" t="inlineStr">
        <is>
          <t>SRPT</t>
        </is>
      </c>
      <c r="D2033" t="inlineStr">
        <is>
          <t>B8DPDT7</t>
        </is>
      </c>
      <c r="E2033" t="inlineStr">
        <is>
          <t>US8036071004</t>
        </is>
      </c>
      <c r="F2033" t="inlineStr">
        <is>
          <t>803607100</t>
        </is>
      </c>
      <c r="G2033" s="1" t="n">
        <v>-21463.19051203928</v>
      </c>
      <c r="H2033" s="1" t="n">
        <v>23.38</v>
      </c>
      <c r="I2033" s="2" t="n">
        <v>-501809.3941714785</v>
      </c>
      <c r="J2033" s="3" t="n">
        <v>-0.0052310369217582</v>
      </c>
      <c r="K2033" s="4" t="n">
        <v>95929239.59</v>
      </c>
      <c r="L2033" s="5" t="n">
        <v>4900001</v>
      </c>
      <c r="M2033" s="6" t="n">
        <v>19.57739184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-0.005759</v>
      </c>
    </row>
    <row r="2034">
      <c r="A2034" t="inlineStr">
        <is>
          <t>QIS</t>
        </is>
      </c>
      <c r="B2034" t="inlineStr">
        <is>
          <t>Sensata Technologies Holding P</t>
        </is>
      </c>
      <c r="C2034" t="inlineStr">
        <is>
          <t>ST</t>
        </is>
      </c>
      <c r="D2034" t="inlineStr">
        <is>
          <t>BFMBMT8</t>
        </is>
      </c>
      <c r="E2034" t="inlineStr">
        <is>
          <t>GB00BFMBMT84</t>
        </is>
      </c>
      <c r="G2034" s="1" t="n">
        <v>-10928.79194695381</v>
      </c>
      <c r="H2034" s="1" t="n">
        <v>31.56</v>
      </c>
      <c r="I2034" s="2" t="n">
        <v>-344912.6738458623</v>
      </c>
      <c r="J2034" s="3" t="n">
        <v>-0.003595490544071999</v>
      </c>
      <c r="K2034" s="4" t="n">
        <v>95929239.59</v>
      </c>
      <c r="L2034" s="5" t="n">
        <v>4900001</v>
      </c>
      <c r="M2034" s="6" t="n">
        <v>19.57739184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-0.005759</v>
      </c>
    </row>
    <row r="2035">
      <c r="A2035" t="inlineStr">
        <is>
          <t>QIS</t>
        </is>
      </c>
      <c r="B2035" t="inlineStr">
        <is>
          <t>Teladoc Health Inc</t>
        </is>
      </c>
      <c r="C2035" t="inlineStr">
        <is>
          <t>TDOC</t>
        </is>
      </c>
      <c r="D2035" t="inlineStr">
        <is>
          <t>BYQRFY1</t>
        </is>
      </c>
      <c r="E2035" t="inlineStr">
        <is>
          <t>US87918A1051</t>
        </is>
      </c>
      <c r="F2035" t="inlineStr">
        <is>
          <t>87918A105</t>
        </is>
      </c>
      <c r="G2035" s="1" t="n">
        <v>-30047.2404551423</v>
      </c>
      <c r="H2035" s="1" t="n">
        <v>9.09</v>
      </c>
      <c r="I2035" s="2" t="n">
        <v>-273129.4157372435</v>
      </c>
      <c r="J2035" s="3" t="n">
        <v>-0.0028471967140008</v>
      </c>
      <c r="K2035" s="4" t="n">
        <v>95929239.59</v>
      </c>
      <c r="L2035" s="5" t="n">
        <v>4900001</v>
      </c>
      <c r="M2035" s="6" t="n">
        <v>19.57739184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-0.005759</v>
      </c>
    </row>
    <row r="2036">
      <c r="A2036" t="inlineStr">
        <is>
          <t>QIS</t>
        </is>
      </c>
      <c r="B2036" t="inlineStr">
        <is>
          <t>Tenet Healthcare Corp</t>
        </is>
      </c>
      <c r="C2036" t="inlineStr">
        <is>
          <t>THC</t>
        </is>
      </c>
      <c r="D2036" t="inlineStr">
        <is>
          <t>B8DMK08</t>
        </is>
      </c>
      <c r="E2036" t="inlineStr">
        <is>
          <t>US88033G4073</t>
        </is>
      </c>
      <c r="F2036" t="inlineStr">
        <is>
          <t>88033G407</t>
        </is>
      </c>
      <c r="G2036" s="1" t="n">
        <v>-2008.862101281521</v>
      </c>
      <c r="H2036" s="1" t="n">
        <v>200.48</v>
      </c>
      <c r="I2036" s="2" t="n">
        <v>-402736.6740649192</v>
      </c>
      <c r="J2036" s="3" t="n">
        <v>-0.0041982681796104</v>
      </c>
      <c r="K2036" s="4" t="n">
        <v>95929239.59</v>
      </c>
      <c r="L2036" s="5" t="n">
        <v>4900001</v>
      </c>
      <c r="M2036" s="6" t="n">
        <v>19.57739184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-0.005759</v>
      </c>
    </row>
    <row r="2037">
      <c r="A2037" t="inlineStr">
        <is>
          <t>QIS</t>
        </is>
      </c>
      <c r="B2037" t="inlineStr">
        <is>
          <t>Millicom International Cellula</t>
        </is>
      </c>
      <c r="C2037" t="inlineStr">
        <is>
          <t>TIGO</t>
        </is>
      </c>
      <c r="D2037" t="inlineStr">
        <is>
          <t>2418128</t>
        </is>
      </c>
      <c r="E2037" t="inlineStr">
        <is>
          <t>LU0038705702</t>
        </is>
      </c>
      <c r="G2037" s="1" t="n">
        <v>-7873.137713224463</v>
      </c>
      <c r="H2037" s="1" t="n">
        <v>47.64</v>
      </c>
      <c r="I2037" s="2" t="n">
        <v>-375076.2806580134</v>
      </c>
      <c r="J2037" s="3" t="n">
        <v>-0.0039099265485798</v>
      </c>
      <c r="K2037" s="4" t="n">
        <v>95929239.59</v>
      </c>
      <c r="L2037" s="5" t="n">
        <v>4900001</v>
      </c>
      <c r="M2037" s="6" t="n">
        <v>19.57739184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-0.005759</v>
      </c>
    </row>
    <row r="2038">
      <c r="A2038" t="inlineStr">
        <is>
          <t>QIS</t>
        </is>
      </c>
      <c r="B2038" t="inlineStr">
        <is>
          <t>TripAdvisor Inc</t>
        </is>
      </c>
      <c r="C2038" t="inlineStr">
        <is>
          <t>TRIP</t>
        </is>
      </c>
      <c r="D2038" t="inlineStr">
        <is>
          <t>B6ZC3N6</t>
        </is>
      </c>
      <c r="E2038" t="inlineStr">
        <is>
          <t>US8969452015</t>
        </is>
      </c>
      <c r="F2038" t="inlineStr">
        <is>
          <t>896945201</t>
        </is>
      </c>
      <c r="G2038" s="1" t="n">
        <v>-18494.01460444507</v>
      </c>
      <c r="H2038" s="1" t="n">
        <v>15.52</v>
      </c>
      <c r="I2038" s="2" t="n">
        <v>-287027.1066609875</v>
      </c>
      <c r="J2038" s="3" t="n">
        <v>-0.0029920711129134</v>
      </c>
      <c r="K2038" s="4" t="n">
        <v>95929239.59</v>
      </c>
      <c r="L2038" s="5" t="n">
        <v>4900001</v>
      </c>
      <c r="M2038" s="6" t="n">
        <v>19.57739184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-0.005759</v>
      </c>
    </row>
    <row r="2039">
      <c r="A2039" t="inlineStr">
        <is>
          <t>QIS</t>
        </is>
      </c>
      <c r="B2039" t="inlineStr">
        <is>
          <t>United Airlines Holdings Inc</t>
        </is>
      </c>
      <c r="C2039" t="inlineStr">
        <is>
          <t>UAL</t>
        </is>
      </c>
      <c r="D2039" t="inlineStr">
        <is>
          <t>B4QG225</t>
        </is>
      </c>
      <c r="E2039" t="inlineStr">
        <is>
          <t>US9100471096</t>
        </is>
      </c>
      <c r="F2039" t="inlineStr">
        <is>
          <t>910047109</t>
        </is>
      </c>
      <c r="G2039" s="1" t="n">
        <v>-3817.735173749878</v>
      </c>
      <c r="H2039" s="1" t="n">
        <v>98.09</v>
      </c>
      <c r="I2039" s="2" t="n">
        <v>-374481.6431931255</v>
      </c>
      <c r="J2039" s="3" t="n">
        <v>-0.0039037278393288</v>
      </c>
      <c r="K2039" s="4" t="n">
        <v>95929239.59</v>
      </c>
      <c r="L2039" s="5" t="n">
        <v>4900001</v>
      </c>
      <c r="M2039" s="6" t="n">
        <v>19.57739184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-0.005759</v>
      </c>
    </row>
    <row r="2040">
      <c r="A2040" t="inlineStr">
        <is>
          <t>QIS</t>
        </is>
      </c>
      <c r="B2040" t="inlineStr">
        <is>
          <t>Marriott Vacations Worldwide C</t>
        </is>
      </c>
      <c r="C2040" t="inlineStr">
        <is>
          <t>VAC</t>
        </is>
      </c>
      <c r="D2040" t="inlineStr">
        <is>
          <t>B45K9N8</t>
        </is>
      </c>
      <c r="E2040" t="inlineStr">
        <is>
          <t>US57164Y1073</t>
        </is>
      </c>
      <c r="F2040" t="inlineStr">
        <is>
          <t>57164Y107</t>
        </is>
      </c>
      <c r="G2040" s="1" t="n">
        <v>-4318.403176796915</v>
      </c>
      <c r="H2040" s="1" t="n">
        <v>65.34</v>
      </c>
      <c r="I2040" s="2" t="n">
        <v>-282164.4635719104</v>
      </c>
      <c r="J2040" s="3" t="n">
        <v>-0.0029413812178422</v>
      </c>
      <c r="K2040" s="4" t="n">
        <v>95929239.59</v>
      </c>
      <c r="L2040" s="5" t="n">
        <v>4900001</v>
      </c>
      <c r="M2040" s="6" t="n">
        <v>19.57739184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-0.005759</v>
      </c>
    </row>
    <row r="2041">
      <c r="A2041" t="inlineStr">
        <is>
          <t>QIS</t>
        </is>
      </c>
      <c r="B2041" t="inlineStr">
        <is>
          <t>VF Corp</t>
        </is>
      </c>
      <c r="C2041" t="inlineStr">
        <is>
          <t>VFC</t>
        </is>
      </c>
      <c r="D2041" t="inlineStr">
        <is>
          <t>2928683</t>
        </is>
      </c>
      <c r="E2041" t="inlineStr">
        <is>
          <t>US9182041080</t>
        </is>
      </c>
      <c r="F2041" t="inlineStr">
        <is>
          <t>918204108</t>
        </is>
      </c>
      <c r="G2041" s="1" t="n">
        <v>-19662.6373504996</v>
      </c>
      <c r="H2041" s="1" t="n">
        <v>14.01</v>
      </c>
      <c r="I2041" s="2" t="n">
        <v>-275473.5492804994</v>
      </c>
      <c r="J2041" s="3" t="n">
        <v>-0.0028716327832668</v>
      </c>
      <c r="K2041" s="4" t="n">
        <v>95929239.59</v>
      </c>
      <c r="L2041" s="5" t="n">
        <v>4900001</v>
      </c>
      <c r="M2041" s="6" t="n">
        <v>19.57739184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-0.005759</v>
      </c>
    </row>
    <row r="2042">
      <c r="A2042" t="inlineStr">
        <is>
          <t>QIS</t>
        </is>
      </c>
      <c r="B2042" t="inlineStr">
        <is>
          <t>Victoria's Secret &amp; Co</t>
        </is>
      </c>
      <c r="C2042" t="inlineStr">
        <is>
          <t>VSCO</t>
        </is>
      </c>
      <c r="D2042" t="inlineStr">
        <is>
          <t>BNNTGH3</t>
        </is>
      </c>
      <c r="E2042" t="inlineStr">
        <is>
          <t>US9264001028</t>
        </is>
      </c>
      <c r="F2042" t="inlineStr">
        <is>
          <t>926400102</t>
        </is>
      </c>
      <c r="G2042" s="1" t="n">
        <v>-9267.641545532228</v>
      </c>
      <c r="H2042" s="1" t="n">
        <v>30.22</v>
      </c>
      <c r="I2042" s="2" t="n">
        <v>-280068.1275059839</v>
      </c>
      <c r="J2042" s="3" t="n">
        <v>-0.0029195282762898</v>
      </c>
      <c r="K2042" s="4" t="n">
        <v>95929239.59</v>
      </c>
      <c r="L2042" s="5" t="n">
        <v>4900001</v>
      </c>
      <c r="M2042" s="6" t="n">
        <v>19.57739184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t>
        </is>
      </c>
      <c r="AG2042" t="n">
        <v>-0.005759</v>
      </c>
    </row>
    <row r="2043">
      <c r="A2043" t="inlineStr">
        <is>
          <t>QIS</t>
        </is>
      </c>
      <c r="B2043" t="inlineStr">
        <is>
          <t>Vestis Corp</t>
        </is>
      </c>
      <c r="C2043" t="inlineStr">
        <is>
          <t>VSTS</t>
        </is>
      </c>
      <c r="D2043" t="inlineStr">
        <is>
          <t>BP5JNQ3</t>
        </is>
      </c>
      <c r="E2043" t="inlineStr">
        <is>
          <t>US29430C1027</t>
        </is>
      </c>
      <c r="F2043" t="inlineStr">
        <is>
          <t>29430C102</t>
        </is>
      </c>
      <c r="G2043" s="1" t="n">
        <v>-58383.89025296891</v>
      </c>
      <c r="H2043" s="1" t="n">
        <v>5.07</v>
      </c>
      <c r="I2043" s="2" t="n">
        <v>-296006.3235825524</v>
      </c>
      <c r="J2043" s="3" t="n">
        <v>-0.0030856736157576</v>
      </c>
      <c r="K2043" s="4" t="n">
        <v>95929239.59</v>
      </c>
      <c r="L2043" s="5" t="n">
        <v>4900001</v>
      </c>
      <c r="M2043" s="6" t="n">
        <v>19.57739184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t>
        </is>
      </c>
      <c r="AG2043" t="n">
        <v>-0.005759</v>
      </c>
    </row>
    <row r="2044">
      <c r="A2044" t="inlineStr">
        <is>
          <t>QIS</t>
        </is>
      </c>
      <c r="B2044" t="inlineStr">
        <is>
          <t>Viatris Inc</t>
        </is>
      </c>
      <c r="C2044" t="inlineStr">
        <is>
          <t>VTRS</t>
        </is>
      </c>
      <c r="D2044" t="inlineStr">
        <is>
          <t>BMWS3X9</t>
        </is>
      </c>
      <c r="E2044" t="inlineStr">
        <is>
          <t>US92556V1061</t>
        </is>
      </c>
      <c r="F2044" t="inlineStr">
        <is>
          <t>92556V106</t>
        </is>
      </c>
      <c r="G2044" s="1" t="n">
        <v>-39913.75995825806</v>
      </c>
      <c r="H2044" s="1" t="n">
        <v>9.970000000000001</v>
      </c>
      <c r="I2044" s="2" t="n">
        <v>-397940.1867838328</v>
      </c>
      <c r="J2044" s="3" t="n">
        <v>-0.0041482679158578</v>
      </c>
      <c r="K2044" s="4" t="n">
        <v>95929239.59</v>
      </c>
      <c r="L2044" s="5" t="n">
        <v>4900001</v>
      </c>
      <c r="M2044" s="6" t="n">
        <v>19.57739184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t>
        </is>
      </c>
      <c r="AG2044" t="n">
        <v>-0.005759</v>
      </c>
    </row>
    <row r="2045">
      <c r="A2045" t="inlineStr">
        <is>
          <t>QIS</t>
        </is>
      </c>
      <c r="B2045" t="inlineStr">
        <is>
          <t>NCR Voyix Corp</t>
        </is>
      </c>
      <c r="C2045" t="inlineStr">
        <is>
          <t>VYX</t>
        </is>
      </c>
      <c r="D2045" t="inlineStr">
        <is>
          <t>2632650</t>
        </is>
      </c>
      <c r="E2045" t="inlineStr">
        <is>
          <t>US62886E1082</t>
        </is>
      </c>
      <c r="F2045" t="inlineStr">
        <is>
          <t>62886E108</t>
        </is>
      </c>
      <c r="G2045" s="1" t="n">
        <v>-25403.20146928506</v>
      </c>
      <c r="H2045" s="1" t="n">
        <v>12.09</v>
      </c>
      <c r="I2045" s="2" t="n">
        <v>-307124.7057636564</v>
      </c>
      <c r="J2045" s="3" t="n">
        <v>-0.0032015755266726</v>
      </c>
      <c r="K2045" s="4" t="n">
        <v>95929239.59</v>
      </c>
      <c r="L2045" s="5" t="n">
        <v>4900001</v>
      </c>
      <c r="M2045" s="6" t="n">
        <v>19.57739184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t>
        </is>
      </c>
      <c r="AG2045" t="n">
        <v>-0.005759</v>
      </c>
    </row>
    <row r="2046">
      <c r="A2046" t="inlineStr">
        <is>
          <t>QIS</t>
        </is>
      </c>
      <c r="B2046" t="inlineStr">
        <is>
          <t>Warner Bros Discovery Inc</t>
        </is>
      </c>
      <c r="C2046" t="inlineStr">
        <is>
          <t>WBD</t>
        </is>
      </c>
      <c r="D2046" t="inlineStr">
        <is>
          <t>BM8JYX3</t>
        </is>
      </c>
      <c r="E2046" t="inlineStr">
        <is>
          <t>US9344231041</t>
        </is>
      </c>
      <c r="F2046" t="inlineStr">
        <is>
          <t>934423104</t>
        </is>
      </c>
      <c r="G2046" s="1" t="n">
        <v>-20512.62469350735</v>
      </c>
      <c r="H2046" s="1" t="n">
        <v>17.89</v>
      </c>
      <c r="I2046" s="2" t="n">
        <v>-366970.8557668465</v>
      </c>
      <c r="J2046" s="3" t="n">
        <v>-0.0038254327599726</v>
      </c>
      <c r="K2046" s="4" t="n">
        <v>95929239.59</v>
      </c>
      <c r="L2046" s="5" t="n">
        <v>4900001</v>
      </c>
      <c r="M2046" s="6" t="n">
        <v>19.57739184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t>
        </is>
      </c>
      <c r="AG2046" t="n">
        <v>-0.005759</v>
      </c>
    </row>
    <row r="2047">
      <c r="A2047" t="inlineStr">
        <is>
          <t>QIS</t>
        </is>
      </c>
      <c r="B2047" t="inlineStr">
        <is>
          <t>WESCO International Inc</t>
        </is>
      </c>
      <c r="C2047" t="inlineStr">
        <is>
          <t>WCC</t>
        </is>
      </c>
      <c r="D2047" t="inlineStr">
        <is>
          <t>2416973</t>
        </is>
      </c>
      <c r="E2047" t="inlineStr">
        <is>
          <t>US95082P1057</t>
        </is>
      </c>
      <c r="F2047" t="inlineStr">
        <is>
          <t>95082P105</t>
        </is>
      </c>
      <c r="G2047" s="1" t="n">
        <v>-1663.028121161022</v>
      </c>
      <c r="H2047" s="1" t="n">
        <v>224.25</v>
      </c>
      <c r="I2047" s="2" t="n">
        <v>-372934.0561703593</v>
      </c>
      <c r="J2047" s="3" t="n">
        <v>-0.0038875952500434</v>
      </c>
      <c r="K2047" s="4" t="n">
        <v>95929239.59</v>
      </c>
      <c r="L2047" s="5" t="n">
        <v>4900001</v>
      </c>
      <c r="M2047" s="6" t="n">
        <v>19.57739184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t>
        </is>
      </c>
      <c r="AG2047" t="n">
        <v>-0.005759</v>
      </c>
    </row>
    <row r="2048">
      <c r="A2048" t="inlineStr">
        <is>
          <t>QIS</t>
        </is>
      </c>
      <c r="B2048" t="inlineStr">
        <is>
          <t>Wendy's Co/The</t>
        </is>
      </c>
      <c r="C2048" t="inlineStr">
        <is>
          <t>WEN</t>
        </is>
      </c>
      <c r="D2048" t="inlineStr">
        <is>
          <t>B3NXMJ9</t>
        </is>
      </c>
      <c r="E2048" t="inlineStr">
        <is>
          <t>US95058W1009</t>
        </is>
      </c>
      <c r="F2048" t="inlineStr">
        <is>
          <t>95058W100</t>
        </is>
      </c>
      <c r="G2048" s="1" t="n">
        <v>-38795.77338164073</v>
      </c>
      <c r="H2048" s="1" t="n">
        <v>8.98</v>
      </c>
      <c r="I2048" s="2" t="n">
        <v>-348386.0449671338</v>
      </c>
      <c r="J2048" s="3" t="n">
        <v>-0.0036316981814526</v>
      </c>
      <c r="K2048" s="4" t="n">
        <v>95929239.59</v>
      </c>
      <c r="L2048" s="5" t="n">
        <v>4900001</v>
      </c>
      <c r="M2048" s="6" t="n">
        <v>19.57739184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t>
        </is>
      </c>
      <c r="AG2048" t="n">
        <v>-0.005759</v>
      </c>
    </row>
    <row r="2049">
      <c r="A2049" t="inlineStr">
        <is>
          <t>QIS</t>
        </is>
      </c>
      <c r="B2049" t="inlineStr">
        <is>
          <t>Weatherford International PLC</t>
        </is>
      </c>
      <c r="C2049" t="inlineStr">
        <is>
          <t>WFRD</t>
        </is>
      </c>
      <c r="D2049" t="inlineStr">
        <is>
          <t>BLNN369</t>
        </is>
      </c>
      <c r="E2049" t="inlineStr">
        <is>
          <t>IE00BLNN3691</t>
        </is>
      </c>
      <c r="G2049" s="1" t="n">
        <v>-6110.017061332578</v>
      </c>
      <c r="H2049" s="1" t="n">
        <v>65.16</v>
      </c>
      <c r="I2049" s="2" t="n">
        <v>-398128.7117164308</v>
      </c>
      <c r="J2049" s="3" t="n">
        <v>-0.0041502331658004</v>
      </c>
      <c r="K2049" s="4" t="n">
        <v>95929239.59</v>
      </c>
      <c r="L2049" s="5" t="n">
        <v>4900001</v>
      </c>
      <c r="M2049" s="6" t="n">
        <v>19.57739184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t>
        </is>
      </c>
      <c r="AG2049" t="n">
        <v>-0.005759</v>
      </c>
    </row>
    <row r="2050">
      <c r="A2050" t="inlineStr">
        <is>
          <t>QIS</t>
        </is>
      </c>
      <c r="B2050" t="inlineStr">
        <is>
          <t>Petco Health &amp; Wellness Co Inc</t>
        </is>
      </c>
      <c r="C2050" t="inlineStr">
        <is>
          <t>WOOF</t>
        </is>
      </c>
      <c r="D2050" t="inlineStr">
        <is>
          <t>BNRQM83</t>
        </is>
      </c>
      <c r="E2050" t="inlineStr">
        <is>
          <t>US71601V1052</t>
        </is>
      </c>
      <c r="F2050" t="inlineStr">
        <is>
          <t>71601V105</t>
        </is>
      </c>
      <c r="G2050" s="1" t="n">
        <v>-104085.137905442</v>
      </c>
      <c r="H2050" s="1" t="n">
        <v>3.75</v>
      </c>
      <c r="I2050" s="2" t="n">
        <v>-390319.2671454074</v>
      </c>
      <c r="J2050" s="3" t="n">
        <v>-0.00406882477974</v>
      </c>
      <c r="K2050" s="4" t="n">
        <v>95929239.59</v>
      </c>
      <c r="L2050" s="5" t="n">
        <v>4900001</v>
      </c>
      <c r="M2050" s="6" t="n">
        <v>19.57739184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MSSIJNK1</t>
        </is>
      </c>
      <c r="AG2050" t="n">
        <v>-0.005759</v>
      </c>
    </row>
    <row r="2051">
      <c r="A2051" t="inlineStr">
        <is>
          <t>QIS</t>
        </is>
      </c>
      <c r="B2051" t="inlineStr">
        <is>
          <t>WillScot Holdings Corp</t>
        </is>
      </c>
      <c r="C2051" t="inlineStr">
        <is>
          <t>WSC</t>
        </is>
      </c>
      <c r="D2051" t="inlineStr">
        <is>
          <t>BMHL0Z4</t>
        </is>
      </c>
      <c r="E2051" t="inlineStr">
        <is>
          <t>US9713781048</t>
        </is>
      </c>
      <c r="F2051" t="inlineStr">
        <is>
          <t>971378104</t>
        </is>
      </c>
      <c r="G2051" s="1" t="n">
        <v>-15606.44773934894</v>
      </c>
      <c r="H2051" s="1" t="n">
        <v>22.59</v>
      </c>
      <c r="I2051" s="2" t="n">
        <v>-352549.6544318924</v>
      </c>
      <c r="J2051" s="3" t="n">
        <v>-0.0036751011051342</v>
      </c>
      <c r="K2051" s="4" t="n">
        <v>95929239.59</v>
      </c>
      <c r="L2051" s="5" t="n">
        <v>4900001</v>
      </c>
      <c r="M2051" s="6" t="n">
        <v>19.57739184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MSSIJNK1</t>
        </is>
      </c>
      <c r="AG2051" t="n">
        <v>-0.005759</v>
      </c>
    </row>
    <row r="2052">
      <c r="A2052" t="inlineStr">
        <is>
          <t>QIS</t>
        </is>
      </c>
      <c r="B2052" t="inlineStr">
        <is>
          <t>DENTSPLY SIRONA Inc</t>
        </is>
      </c>
      <c r="C2052" t="inlineStr">
        <is>
          <t>XRAY</t>
        </is>
      </c>
      <c r="D2052" t="inlineStr">
        <is>
          <t>BYNPPC6</t>
        </is>
      </c>
      <c r="E2052" t="inlineStr">
        <is>
          <t>US24906P1093</t>
        </is>
      </c>
      <c r="F2052" t="inlineStr">
        <is>
          <t>24906P109</t>
        </is>
      </c>
      <c r="G2052" s="1" t="n">
        <v>-27707.17327979872</v>
      </c>
      <c r="H2052" s="1" t="n">
        <v>12.38</v>
      </c>
      <c r="I2052" s="2" t="n">
        <v>-343014.8052039082</v>
      </c>
      <c r="J2052" s="3" t="n">
        <v>-0.0035757064964754</v>
      </c>
      <c r="K2052" s="4" t="n">
        <v>95929239.59</v>
      </c>
      <c r="L2052" s="5" t="n">
        <v>4900001</v>
      </c>
      <c r="M2052" s="6" t="n">
        <v>19.57739184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MSSIJNK1</t>
        </is>
      </c>
      <c r="AG2052" t="n">
        <v>-0.005759</v>
      </c>
    </row>
    <row r="2053">
      <c r="A2053" t="inlineStr">
        <is>
          <t>QIS</t>
        </is>
      </c>
      <c r="B2053" t="inlineStr">
        <is>
          <t>MSSIQUA1A</t>
        </is>
      </c>
      <c r="C2053" t="inlineStr">
        <is>
          <t>MSSIQUA1A</t>
        </is>
      </c>
      <c r="F2053" t="inlineStr">
        <is>
          <t>MSSIQUA1A</t>
        </is>
      </c>
      <c r="G2053" s="1" t="n">
        <v>38757</v>
      </c>
      <c r="H2053" s="1" t="n">
        <v>1241.77</v>
      </c>
      <c r="I2053" s="2" t="n">
        <v>48127279.89</v>
      </c>
      <c r="J2053" s="3" t="n">
        <v>0.5016956299999999</v>
      </c>
      <c r="K2053" s="4" t="n">
        <v>95929239.59</v>
      </c>
      <c r="L2053" s="5" t="n">
        <v>4900001</v>
      </c>
      <c r="M2053" s="6" t="n">
        <v>19.57739184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MSSIQUA1A</t>
        </is>
      </c>
      <c r="U2053" t="inlineStr">
        <is>
          <t>Swap</t>
        </is>
      </c>
      <c r="AC2053" s="8" t="inlineStr">
        <is>
          <t>Pay</t>
        </is>
      </c>
      <c r="AD2053" s="8" t="inlineStr">
        <is>
          <t>Fed Funds Effective</t>
        </is>
      </c>
      <c r="AE2053" s="8" t="n">
        <v>35</v>
      </c>
      <c r="AF2053" s="8" t="inlineStr">
        <is>
          <t>MSSIQUA1A</t>
        </is>
      </c>
      <c r="AG2053" t="n">
        <v>-0.005759</v>
      </c>
    </row>
    <row r="2054">
      <c r="A2054" t="inlineStr">
        <is>
          <t>QIS</t>
        </is>
      </c>
      <c r="B2054" t="inlineStr">
        <is>
          <t>AbbVie Inc</t>
        </is>
      </c>
      <c r="C2054" t="inlineStr">
        <is>
          <t>ABBV</t>
        </is>
      </c>
      <c r="D2054" t="inlineStr">
        <is>
          <t>B92SR70</t>
        </is>
      </c>
      <c r="E2054" t="inlineStr">
        <is>
          <t>US00287Y1091</t>
        </is>
      </c>
      <c r="F2054" t="inlineStr">
        <is>
          <t>00287Y109</t>
        </is>
      </c>
      <c r="G2054" s="1" t="n">
        <v>2183.761814975012</v>
      </c>
      <c r="H2054" s="1" t="n">
        <v>231.24</v>
      </c>
      <c r="I2054" s="2" t="n">
        <v>504973.0820948219</v>
      </c>
      <c r="J2054" s="3" t="n">
        <v>0.0052640163129935</v>
      </c>
      <c r="K2054" s="4" t="n">
        <v>95929239.59</v>
      </c>
      <c r="L2054" s="5" t="n">
        <v>4900001</v>
      </c>
      <c r="M2054" s="6" t="n">
        <v>19.57739184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-0.005759</v>
      </c>
    </row>
    <row r="2055">
      <c r="A2055" t="inlineStr">
        <is>
          <t>QIS</t>
        </is>
      </c>
      <c r="B2055" t="inlineStr">
        <is>
          <t>Accenture PLC</t>
        </is>
      </c>
      <c r="C2055" t="inlineStr">
        <is>
          <t>ACN</t>
        </is>
      </c>
      <c r="D2055" t="inlineStr">
        <is>
          <t>B4BNMY3</t>
        </is>
      </c>
      <c r="E2055" t="inlineStr">
        <is>
          <t>IE00B4BNMY34</t>
        </is>
      </c>
      <c r="G2055" s="1" t="n">
        <v>1997.765345363964</v>
      </c>
      <c r="H2055" s="1" t="n">
        <v>252.98</v>
      </c>
      <c r="I2055" s="2" t="n">
        <v>505394.6770701756</v>
      </c>
      <c r="J2055" s="3" t="n">
        <v>0.0052684111667123</v>
      </c>
      <c r="K2055" s="4" t="n">
        <v>95929239.59</v>
      </c>
      <c r="L2055" s="5" t="n">
        <v>4900001</v>
      </c>
      <c r="M2055" s="6" t="n">
        <v>19.57739184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-0.005759</v>
      </c>
    </row>
    <row r="2056">
      <c r="A2056" t="inlineStr">
        <is>
          <t>QIS</t>
        </is>
      </c>
      <c r="B2056" t="inlineStr">
        <is>
          <t>Adobe Inc</t>
        </is>
      </c>
      <c r="C2056" t="inlineStr">
        <is>
          <t>ADBE</t>
        </is>
      </c>
      <c r="D2056" t="inlineStr">
        <is>
          <t>2008154</t>
        </is>
      </c>
      <c r="E2056" t="inlineStr">
        <is>
          <t>US00724F1012</t>
        </is>
      </c>
      <c r="F2056" t="inlineStr">
        <is>
          <t>00724F101</t>
        </is>
      </c>
      <c r="G2056" s="1" t="n">
        <v>1369.082235892924</v>
      </c>
      <c r="H2056" s="1" t="n">
        <v>348.77</v>
      </c>
      <c r="I2056" s="2" t="n">
        <v>477494.8114123751</v>
      </c>
      <c r="J2056" s="3" t="n">
        <v>0.004977573193044999</v>
      </c>
      <c r="K2056" s="4" t="n">
        <v>95929239.59</v>
      </c>
      <c r="L2056" s="5" t="n">
        <v>4900001</v>
      </c>
      <c r="M2056" s="6" t="n">
        <v>19.57739184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-0.005759</v>
      </c>
    </row>
    <row r="2057">
      <c r="A2057" t="inlineStr">
        <is>
          <t>QIS</t>
        </is>
      </c>
      <c r="B2057" t="inlineStr">
        <is>
          <t>Agree Realty Corp</t>
        </is>
      </c>
      <c r="C2057" t="inlineStr">
        <is>
          <t>ADC</t>
        </is>
      </c>
      <c r="D2057" t="inlineStr">
        <is>
          <t>2062161</t>
        </is>
      </c>
      <c r="E2057" t="inlineStr">
        <is>
          <t>US0084921008</t>
        </is>
      </c>
      <c r="F2057" t="inlineStr">
        <is>
          <t>008492100</t>
        </is>
      </c>
      <c r="G2057" s="1" t="n">
        <v>6513.268488767116</v>
      </c>
      <c r="H2057" s="1" t="n">
        <v>70.52</v>
      </c>
      <c r="I2057" s="2" t="n">
        <v>459315.693827857</v>
      </c>
      <c r="J2057" s="3" t="n">
        <v>0.004788067702725099</v>
      </c>
      <c r="K2057" s="4" t="n">
        <v>95929239.59</v>
      </c>
      <c r="L2057" s="5" t="n">
        <v>4900001</v>
      </c>
      <c r="M2057" s="6" t="n">
        <v>19.57739184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-0.005759</v>
      </c>
    </row>
    <row r="2058">
      <c r="A2058" t="inlineStr">
        <is>
          <t>QIS</t>
        </is>
      </c>
      <c r="B2058" t="inlineStr">
        <is>
          <t>Autodesk Inc</t>
        </is>
      </c>
      <c r="C2058" t="inlineStr">
        <is>
          <t>ADSK</t>
        </is>
      </c>
      <c r="D2058" t="inlineStr">
        <is>
          <t>2065159</t>
        </is>
      </c>
      <c r="E2058" t="inlineStr">
        <is>
          <t>US0527691069</t>
        </is>
      </c>
      <c r="F2058" t="inlineStr">
        <is>
          <t>052769106</t>
        </is>
      </c>
      <c r="G2058" s="1" t="n">
        <v>1480.076529002659</v>
      </c>
      <c r="H2058" s="1" t="n">
        <v>311.41</v>
      </c>
      <c r="I2058" s="2" t="n">
        <v>460910.6318967181</v>
      </c>
      <c r="J2058" s="3" t="n">
        <v>0.004804693895903299</v>
      </c>
      <c r="K2058" s="4" t="n">
        <v>95929239.59</v>
      </c>
      <c r="L2058" s="5" t="n">
        <v>4900001</v>
      </c>
      <c r="M2058" s="6" t="n">
        <v>19.57739184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-0.005759</v>
      </c>
    </row>
    <row r="2059">
      <c r="A2059" t="inlineStr">
        <is>
          <t>QIS</t>
        </is>
      </c>
      <c r="B2059" t="inlineStr">
        <is>
          <t>Arthur J Gallagher &amp; Co</t>
        </is>
      </c>
      <c r="C2059" t="inlineStr">
        <is>
          <t>AJG</t>
        </is>
      </c>
      <c r="D2059" t="inlineStr">
        <is>
          <t>2359506</t>
        </is>
      </c>
      <c r="E2059" t="inlineStr">
        <is>
          <t>US3635761097</t>
        </is>
      </c>
      <c r="F2059" t="inlineStr">
        <is>
          <t>363576109</t>
        </is>
      </c>
      <c r="G2059" s="1" t="n">
        <v>1642.045917584497</v>
      </c>
      <c r="H2059" s="1" t="n">
        <v>306.94</v>
      </c>
      <c r="I2059" s="2" t="n">
        <v>504009.5739433855</v>
      </c>
      <c r="J2059" s="3" t="n">
        <v>0.005253972366480899</v>
      </c>
      <c r="K2059" s="4" t="n">
        <v>95929239.59</v>
      </c>
      <c r="L2059" s="5" t="n">
        <v>4900001</v>
      </c>
      <c r="M2059" s="6" t="n">
        <v>19.57739184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-0.005759</v>
      </c>
    </row>
    <row r="2060">
      <c r="A2060" t="inlineStr">
        <is>
          <t>QIS</t>
        </is>
      </c>
      <c r="B2060" t="inlineStr">
        <is>
          <t>Allegion plc</t>
        </is>
      </c>
      <c r="C2060" t="inlineStr">
        <is>
          <t>ALLE</t>
        </is>
      </c>
      <c r="D2060" t="inlineStr">
        <is>
          <t>BFRT3W7</t>
        </is>
      </c>
      <c r="E2060" t="inlineStr">
        <is>
          <t>IE00BFRT3W74</t>
        </is>
      </c>
      <c r="G2060" s="1" t="n">
        <v>2696.982379758465</v>
      </c>
      <c r="H2060" s="1" t="n">
        <v>178.27</v>
      </c>
      <c r="I2060" s="2" t="n">
        <v>480791.0488395417</v>
      </c>
      <c r="J2060" s="3" t="n">
        <v>0.005011934326743699</v>
      </c>
      <c r="K2060" s="4" t="n">
        <v>95929239.59</v>
      </c>
      <c r="L2060" s="5" t="n">
        <v>4900001</v>
      </c>
      <c r="M2060" s="6" t="n">
        <v>19.57739184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-0.005759</v>
      </c>
    </row>
    <row r="2061">
      <c r="A2061" t="inlineStr">
        <is>
          <t>QIS</t>
        </is>
      </c>
      <c r="B2061" t="inlineStr">
        <is>
          <t>Allison Transmission Holdings</t>
        </is>
      </c>
      <c r="C2061" t="inlineStr">
        <is>
          <t>ALSN</t>
        </is>
      </c>
      <c r="D2061" t="inlineStr">
        <is>
          <t>B4PZ892</t>
        </is>
      </c>
      <c r="E2061" t="inlineStr">
        <is>
          <t>US01973R1014</t>
        </is>
      </c>
      <c r="F2061" t="inlineStr">
        <is>
          <t>01973R101</t>
        </is>
      </c>
      <c r="G2061" s="1" t="n">
        <v>5416.713497049509</v>
      </c>
      <c r="H2061" s="1" t="n">
        <v>82.91</v>
      </c>
      <c r="I2061" s="2" t="n">
        <v>449099.7160403748</v>
      </c>
      <c r="J2061" s="3" t="n">
        <v>0.004681572771344999</v>
      </c>
      <c r="K2061" s="4" t="n">
        <v>95929239.59</v>
      </c>
      <c r="L2061" s="5" t="n">
        <v>4900001</v>
      </c>
      <c r="M2061" s="6" t="n">
        <v>19.57739184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-0.005759</v>
      </c>
    </row>
    <row r="2062">
      <c r="A2062" t="inlineStr">
        <is>
          <t>QIS</t>
        </is>
      </c>
      <c r="B2062" t="inlineStr">
        <is>
          <t>Antero Midstream Corp</t>
        </is>
      </c>
      <c r="C2062" t="inlineStr">
        <is>
          <t>AM</t>
        </is>
      </c>
      <c r="D2062" t="inlineStr">
        <is>
          <t>BJBT0Q4</t>
        </is>
      </c>
      <c r="E2062" t="inlineStr">
        <is>
          <t>US03676B1026</t>
        </is>
      </c>
      <c r="F2062" t="inlineStr">
        <is>
          <t>03676B102</t>
        </is>
      </c>
      <c r="G2062" s="1" t="n">
        <v>25854.64651605369</v>
      </c>
      <c r="H2062" s="1" t="n">
        <v>19.35</v>
      </c>
      <c r="I2062" s="2" t="n">
        <v>500287.4100856389</v>
      </c>
      <c r="J2062" s="3" t="n">
        <v>0.0052151712264567</v>
      </c>
      <c r="K2062" s="4" t="n">
        <v>95929239.59</v>
      </c>
      <c r="L2062" s="5" t="n">
        <v>4900001</v>
      </c>
      <c r="M2062" s="6" t="n">
        <v>19.57739184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-0.005759</v>
      </c>
    </row>
    <row r="2063">
      <c r="A2063" t="inlineStr">
        <is>
          <t>QIS</t>
        </is>
      </c>
      <c r="B2063" t="inlineStr">
        <is>
          <t>Applied Materials Inc</t>
        </is>
      </c>
      <c r="C2063" t="inlineStr">
        <is>
          <t>AMAT</t>
        </is>
      </c>
      <c r="D2063" t="inlineStr">
        <is>
          <t>2046552</t>
        </is>
      </c>
      <c r="E2063" t="inlineStr">
        <is>
          <t>US0382221051</t>
        </is>
      </c>
      <c r="F2063" t="inlineStr">
        <is>
          <t>038222105</t>
        </is>
      </c>
      <c r="G2063" s="1" t="n">
        <v>2780.133160636975</v>
      </c>
      <c r="H2063" s="1" t="n">
        <v>217.51</v>
      </c>
      <c r="I2063" s="2" t="n">
        <v>604706.7637701484</v>
      </c>
      <c r="J2063" s="3" t="n">
        <v>0.0063036751500862</v>
      </c>
      <c r="K2063" s="4" t="n">
        <v>95929239.59</v>
      </c>
      <c r="L2063" s="5" t="n">
        <v>4900001</v>
      </c>
      <c r="M2063" s="6" t="n">
        <v>19.57739184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-0.005759</v>
      </c>
    </row>
    <row r="2064">
      <c r="A2064" t="inlineStr">
        <is>
          <t>QIS</t>
        </is>
      </c>
      <c r="B2064" t="inlineStr">
        <is>
          <t>AMETEK Inc</t>
        </is>
      </c>
      <c r="C2064" t="inlineStr">
        <is>
          <t>AME</t>
        </is>
      </c>
      <c r="D2064" t="inlineStr">
        <is>
          <t>2089212</t>
        </is>
      </c>
      <c r="E2064" t="inlineStr">
        <is>
          <t>US0311001004</t>
        </is>
      </c>
      <c r="F2064" t="inlineStr">
        <is>
          <t>031100100</t>
        </is>
      </c>
      <c r="G2064" s="1" t="n">
        <v>2506.900875878561</v>
      </c>
      <c r="H2064" s="1" t="n">
        <v>183.19</v>
      </c>
      <c r="I2064" s="2" t="n">
        <v>459239.1714521935</v>
      </c>
      <c r="J2064" s="3" t="n">
        <v>0.0047872700066734</v>
      </c>
      <c r="K2064" s="4" t="n">
        <v>95929239.59</v>
      </c>
      <c r="L2064" s="5" t="n">
        <v>4900001</v>
      </c>
      <c r="M2064" s="6" t="n">
        <v>19.57739184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-0.005759</v>
      </c>
    </row>
    <row r="2065">
      <c r="A2065" t="inlineStr">
        <is>
          <t>QIS</t>
        </is>
      </c>
      <c r="B2065" t="inlineStr">
        <is>
          <t>Aon PLC</t>
        </is>
      </c>
      <c r="C2065" t="inlineStr">
        <is>
          <t>AON</t>
        </is>
      </c>
      <c r="D2065" t="inlineStr">
        <is>
          <t>BLP1HW5</t>
        </is>
      </c>
      <c r="E2065" t="inlineStr">
        <is>
          <t>IE00BLP1HW54</t>
        </is>
      </c>
      <c r="G2065" s="1" t="n">
        <v>1306.234556091262</v>
      </c>
      <c r="H2065" s="1" t="n">
        <v>365.38</v>
      </c>
      <c r="I2065" s="2" t="n">
        <v>477271.9821046253</v>
      </c>
      <c r="J2065" s="3" t="n">
        <v>0.0049752503422781</v>
      </c>
      <c r="K2065" s="4" t="n">
        <v>95929239.59</v>
      </c>
      <c r="L2065" s="5" t="n">
        <v>4900001</v>
      </c>
      <c r="M2065" s="6" t="n">
        <v>19.57739184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-0.005759</v>
      </c>
    </row>
    <row r="2066">
      <c r="A2066" t="inlineStr">
        <is>
          <t>QIS</t>
        </is>
      </c>
      <c r="B2066" t="inlineStr">
        <is>
          <t>Amphenol Corp</t>
        </is>
      </c>
      <c r="C2066" t="inlineStr">
        <is>
          <t>APH</t>
        </is>
      </c>
      <c r="D2066" t="inlineStr">
        <is>
          <t>2145084</t>
        </is>
      </c>
      <c r="E2066" t="inlineStr">
        <is>
          <t>US0320951017</t>
        </is>
      </c>
      <c r="F2066" t="inlineStr">
        <is>
          <t>032095101</t>
        </is>
      </c>
      <c r="G2066" s="1" t="n">
        <v>3985.309165140674</v>
      </c>
      <c r="H2066" s="1" t="n">
        <v>125.79</v>
      </c>
      <c r="I2066" s="2" t="n">
        <v>501312.0398830455</v>
      </c>
      <c r="J2066" s="3" t="n">
        <v>0.0052258523264194</v>
      </c>
      <c r="K2066" s="4" t="n">
        <v>95929239.59</v>
      </c>
      <c r="L2066" s="5" t="n">
        <v>4900001</v>
      </c>
      <c r="M2066" s="6" t="n">
        <v>19.57739184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-0.005759</v>
      </c>
    </row>
    <row r="2067">
      <c r="A2067" t="inlineStr">
        <is>
          <t>QIS</t>
        </is>
      </c>
      <c r="B2067" t="inlineStr">
        <is>
          <t>Avantor Inc</t>
        </is>
      </c>
      <c r="C2067" t="inlineStr">
        <is>
          <t>AVTR</t>
        </is>
      </c>
      <c r="D2067" t="inlineStr">
        <is>
          <t>BJLT387</t>
        </is>
      </c>
      <c r="E2067" t="inlineStr">
        <is>
          <t>US05352A1007</t>
        </is>
      </c>
      <c r="F2067" t="inlineStr">
        <is>
          <t>05352A100</t>
        </is>
      </c>
      <c r="G2067" s="1" t="n">
        <v>38354.18723811559</v>
      </c>
      <c r="H2067" s="1" t="n">
        <v>13.75</v>
      </c>
      <c r="I2067" s="2" t="n">
        <v>527370.0745240893</v>
      </c>
      <c r="J2067" s="3" t="n">
        <v>0.0054974904083266</v>
      </c>
      <c r="K2067" s="4" t="n">
        <v>95929239.59</v>
      </c>
      <c r="L2067" s="5" t="n">
        <v>4900001</v>
      </c>
      <c r="M2067" s="6" t="n">
        <v>19.57739184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-0.005759</v>
      </c>
    </row>
    <row r="2068">
      <c r="A2068" t="inlineStr">
        <is>
          <t>QIS</t>
        </is>
      </c>
      <c r="B2068" t="inlineStr">
        <is>
          <t>Avery Dennison Corp</t>
        </is>
      </c>
      <c r="C2068" t="inlineStr">
        <is>
          <t>AVY</t>
        </is>
      </c>
      <c r="D2068" t="inlineStr">
        <is>
          <t>2066408</t>
        </is>
      </c>
      <c r="E2068" t="inlineStr">
        <is>
          <t>US0536111091</t>
        </is>
      </c>
      <c r="F2068" t="inlineStr">
        <is>
          <t>053611109</t>
        </is>
      </c>
      <c r="G2068" s="1" t="n">
        <v>2882.671351613124</v>
      </c>
      <c r="H2068" s="1" t="n">
        <v>161.96</v>
      </c>
      <c r="I2068" s="2" t="n">
        <v>466877.4521072615</v>
      </c>
      <c r="J2068" s="3" t="n">
        <v>0.004866894120110699</v>
      </c>
      <c r="K2068" s="4" t="n">
        <v>95929239.59</v>
      </c>
      <c r="L2068" s="5" t="n">
        <v>4900001</v>
      </c>
      <c r="M2068" s="6" t="n">
        <v>19.57739184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-0.005759</v>
      </c>
    </row>
    <row r="2069">
      <c r="A2069" t="inlineStr">
        <is>
          <t>QIS</t>
        </is>
      </c>
      <c r="B2069" t="inlineStr">
        <is>
          <t>AutoZone Inc</t>
        </is>
      </c>
      <c r="C2069" t="inlineStr">
        <is>
          <t>AZO</t>
        </is>
      </c>
      <c r="D2069" t="inlineStr">
        <is>
          <t>2065955</t>
        </is>
      </c>
      <c r="E2069" t="inlineStr">
        <is>
          <t>US0533321024</t>
        </is>
      </c>
      <c r="F2069" t="inlineStr">
        <is>
          <t>053332102</t>
        </is>
      </c>
      <c r="G2069" s="1" t="n">
        <v>112.254847578099</v>
      </c>
      <c r="H2069" s="1" t="n">
        <v>4027.76</v>
      </c>
      <c r="I2069" s="2" t="n">
        <v>452135.5848811642</v>
      </c>
      <c r="J2069" s="3" t="n">
        <v>0.004713219731685399</v>
      </c>
      <c r="K2069" s="4" t="n">
        <v>95929239.59</v>
      </c>
      <c r="L2069" s="5" t="n">
        <v>4900001</v>
      </c>
      <c r="M2069" s="6" t="n">
        <v>19.57739184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-0.005759</v>
      </c>
    </row>
    <row r="2070">
      <c r="A2070" t="inlineStr">
        <is>
          <t>QIS</t>
        </is>
      </c>
      <c r="B2070" t="inlineStr">
        <is>
          <t>TopBuild Corp</t>
        </is>
      </c>
      <c r="C2070" t="inlineStr">
        <is>
          <t>BLD</t>
        </is>
      </c>
      <c r="D2070" t="inlineStr">
        <is>
          <t>BZ0P3W2</t>
        </is>
      </c>
      <c r="E2070" t="inlineStr">
        <is>
          <t>US89055F1030</t>
        </is>
      </c>
      <c r="F2070" t="inlineStr">
        <is>
          <t>89055F103</t>
        </is>
      </c>
      <c r="G2070" s="1" t="n">
        <v>1144.942006638235</v>
      </c>
      <c r="H2070" s="1" t="n">
        <v>436.17</v>
      </c>
      <c r="I2070" s="2" t="n">
        <v>499389.3550353991</v>
      </c>
      <c r="J2070" s="3" t="n">
        <v>0.0052058095860009</v>
      </c>
      <c r="K2070" s="4" t="n">
        <v>95929239.59</v>
      </c>
      <c r="L2070" s="5" t="n">
        <v>4900001</v>
      </c>
      <c r="M2070" s="6" t="n">
        <v>19.57739184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-0.005759</v>
      </c>
    </row>
    <row r="2071">
      <c r="A2071" t="inlineStr">
        <is>
          <t>QIS</t>
        </is>
      </c>
      <c r="B2071" t="inlineStr">
        <is>
          <t>Broadridge Financial Solutions</t>
        </is>
      </c>
      <c r="C2071" t="inlineStr">
        <is>
          <t>BR</t>
        </is>
      </c>
      <c r="D2071" t="inlineStr">
        <is>
          <t>B1VP7R6</t>
        </is>
      </c>
      <c r="E2071" t="inlineStr">
        <is>
          <t>US11133T1034</t>
        </is>
      </c>
      <c r="F2071" t="inlineStr">
        <is>
          <t>11133T103</t>
        </is>
      </c>
      <c r="G2071" s="1" t="n">
        <v>1902.431114347109</v>
      </c>
      <c r="H2071" s="1" t="n">
        <v>236.6</v>
      </c>
      <c r="I2071" s="2" t="n">
        <v>450115.2016545259</v>
      </c>
      <c r="J2071" s="3" t="n">
        <v>0.004692158549137999</v>
      </c>
      <c r="K2071" s="4" t="n">
        <v>95929239.59</v>
      </c>
      <c r="L2071" s="5" t="n">
        <v>4900001</v>
      </c>
      <c r="M2071" s="6" t="n">
        <v>19.57739184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-0.005759</v>
      </c>
    </row>
    <row r="2072">
      <c r="A2072" t="inlineStr">
        <is>
          <t>QIS</t>
        </is>
      </c>
      <c r="B2072" t="inlineStr">
        <is>
          <t>Brown &amp; Brown Inc</t>
        </is>
      </c>
      <c r="C2072" t="inlineStr">
        <is>
          <t>BRO</t>
        </is>
      </c>
      <c r="D2072" t="inlineStr">
        <is>
          <t>2692687</t>
        </is>
      </c>
      <c r="E2072" t="inlineStr">
        <is>
          <t>US1152361010</t>
        </is>
      </c>
      <c r="F2072" t="inlineStr">
        <is>
          <t>115236101</t>
        </is>
      </c>
      <c r="G2072" s="1" t="n">
        <v>5228.961798009866</v>
      </c>
      <c r="H2072" s="1" t="n">
        <v>95.95999999999999</v>
      </c>
      <c r="I2072" s="2" t="n">
        <v>501771.1741370267</v>
      </c>
      <c r="J2072" s="3" t="n">
        <v>0.005230638502729599</v>
      </c>
      <c r="K2072" s="4" t="n">
        <v>95929239.59</v>
      </c>
      <c r="L2072" s="5" t="n">
        <v>4900001</v>
      </c>
      <c r="M2072" s="6" t="n">
        <v>19.57739184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-0.005759</v>
      </c>
    </row>
    <row r="2073">
      <c r="A2073" t="inlineStr">
        <is>
          <t>QIS</t>
        </is>
      </c>
      <c r="B2073" t="inlineStr">
        <is>
          <t>Bentley Systems Inc</t>
        </is>
      </c>
      <c r="C2073" t="inlineStr">
        <is>
          <t>BSY</t>
        </is>
      </c>
      <c r="D2073" t="inlineStr">
        <is>
          <t>BMC1PR6</t>
        </is>
      </c>
      <c r="E2073" t="inlineStr">
        <is>
          <t>US08265T2087</t>
        </is>
      </c>
      <c r="F2073" t="inlineStr">
        <is>
          <t>08265T208</t>
        </is>
      </c>
      <c r="G2073" s="1" t="n">
        <v>9024.087209657559</v>
      </c>
      <c r="H2073" s="1" t="n">
        <v>50.91</v>
      </c>
      <c r="I2073" s="2" t="n">
        <v>459416.2798436662</v>
      </c>
      <c r="J2073" s="3" t="n">
        <v>0.004789116246591799</v>
      </c>
      <c r="K2073" s="4" t="n">
        <v>95929239.59</v>
      </c>
      <c r="L2073" s="5" t="n">
        <v>4900001</v>
      </c>
      <c r="M2073" s="6" t="n">
        <v>19.57739184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-0.005759</v>
      </c>
    </row>
    <row r="2074">
      <c r="A2074" t="inlineStr">
        <is>
          <t>QIS</t>
        </is>
      </c>
      <c r="B2074" t="inlineStr">
        <is>
          <t>CACI International Inc</t>
        </is>
      </c>
      <c r="C2074" t="inlineStr">
        <is>
          <t>CACI</t>
        </is>
      </c>
      <c r="D2074" t="inlineStr">
        <is>
          <t>2159267</t>
        </is>
      </c>
      <c r="E2074" t="inlineStr">
        <is>
          <t>US1271903049</t>
        </is>
      </c>
      <c r="F2074" t="inlineStr">
        <is>
          <t>127190304</t>
        </is>
      </c>
      <c r="G2074" s="1" t="n">
        <v>959.900295854367</v>
      </c>
      <c r="H2074" s="1" t="n">
        <v>526.7</v>
      </c>
      <c r="I2074" s="2" t="n">
        <v>505579.4858264951</v>
      </c>
      <c r="J2074" s="3" t="n">
        <v>0.0052703376779315</v>
      </c>
      <c r="K2074" s="4" t="n">
        <v>95929239.59</v>
      </c>
      <c r="L2074" s="5" t="n">
        <v>4900001</v>
      </c>
      <c r="M2074" s="6" t="n">
        <v>19.57739184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-0.005759</v>
      </c>
    </row>
    <row r="2075">
      <c r="A2075" t="inlineStr">
        <is>
          <t>QIS</t>
        </is>
      </c>
      <c r="B2075" t="inlineStr">
        <is>
          <t>Cboe Global Markets Inc</t>
        </is>
      </c>
      <c r="C2075" t="inlineStr">
        <is>
          <t>CBOE</t>
        </is>
      </c>
      <c r="D2075" t="inlineStr">
        <is>
          <t>B5834C5</t>
        </is>
      </c>
      <c r="E2075" t="inlineStr">
        <is>
          <t>US12503M1080</t>
        </is>
      </c>
      <c r="F2075" t="inlineStr">
        <is>
          <t>12503M108</t>
        </is>
      </c>
      <c r="G2075" s="1" t="n">
        <v>2030.023284855719</v>
      </c>
      <c r="H2075" s="1" t="n">
        <v>241.26</v>
      </c>
      <c r="I2075" s="2" t="n">
        <v>489763.4177042908</v>
      </c>
      <c r="J2075" s="3" t="n">
        <v>0.005105465443044598</v>
      </c>
      <c r="K2075" s="4" t="n">
        <v>95929239.59</v>
      </c>
      <c r="L2075" s="5" t="n">
        <v>4900001</v>
      </c>
      <c r="M2075" s="6" t="n">
        <v>19.57739184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-0.005759</v>
      </c>
    </row>
    <row r="2076">
      <c r="A2076" t="inlineStr">
        <is>
          <t>QIS</t>
        </is>
      </c>
      <c r="B2076" t="inlineStr">
        <is>
          <t>Crown Holdings Inc</t>
        </is>
      </c>
      <c r="C2076" t="inlineStr">
        <is>
          <t>CCK</t>
        </is>
      </c>
      <c r="D2076" t="inlineStr">
        <is>
          <t>2427986</t>
        </is>
      </c>
      <c r="E2076" t="inlineStr">
        <is>
          <t>US2283681060</t>
        </is>
      </c>
      <c r="F2076" t="inlineStr">
        <is>
          <t>228368106</t>
        </is>
      </c>
      <c r="G2076" s="1" t="n">
        <v>4976.000560550656</v>
      </c>
      <c r="H2076" s="1" t="n">
        <v>91.92</v>
      </c>
      <c r="I2076" s="2" t="n">
        <v>457393.9715258163</v>
      </c>
      <c r="J2076" s="3" t="n">
        <v>0.004768034996219199</v>
      </c>
      <c r="K2076" s="4" t="n">
        <v>95929239.59</v>
      </c>
      <c r="L2076" s="5" t="n">
        <v>4900001</v>
      </c>
      <c r="M2076" s="6" t="n">
        <v>19.57739184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-0.005759</v>
      </c>
    </row>
    <row r="2077">
      <c r="A2077" t="inlineStr">
        <is>
          <t>QIS</t>
        </is>
      </c>
      <c r="B2077" t="inlineStr">
        <is>
          <t>Chemed Corp</t>
        </is>
      </c>
      <c r="C2077" t="inlineStr">
        <is>
          <t>CHE</t>
        </is>
      </c>
      <c r="D2077" t="inlineStr">
        <is>
          <t>2190084</t>
        </is>
      </c>
      <c r="E2077" t="inlineStr">
        <is>
          <t>US16359R1032</t>
        </is>
      </c>
      <c r="F2077" t="inlineStr">
        <is>
          <t>16359R103</t>
        </is>
      </c>
      <c r="G2077" s="1" t="n">
        <v>1074.548639385553</v>
      </c>
      <c r="H2077" s="1" t="n">
        <v>434.96</v>
      </c>
      <c r="I2077" s="2" t="n">
        <v>467385.6761871401</v>
      </c>
      <c r="J2077" s="3" t="n">
        <v>0.0048721920259635</v>
      </c>
      <c r="K2077" s="4" t="n">
        <v>95929239.59</v>
      </c>
      <c r="L2077" s="5" t="n">
        <v>4900001</v>
      </c>
      <c r="M2077" s="6" t="n">
        <v>19.57739184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-0.005759</v>
      </c>
    </row>
    <row r="2078">
      <c r="A2078" t="inlineStr">
        <is>
          <t>QIS</t>
        </is>
      </c>
      <c r="B2078" t="inlineStr">
        <is>
          <t>Cigna Group/The</t>
        </is>
      </c>
      <c r="C2078" t="inlineStr">
        <is>
          <t>CI</t>
        </is>
      </c>
      <c r="D2078" t="inlineStr">
        <is>
          <t>BHJ0775</t>
        </is>
      </c>
      <c r="E2078" t="inlineStr">
        <is>
          <t>US1255231003</t>
        </is>
      </c>
      <c r="F2078" t="inlineStr">
        <is>
          <t>125523100</t>
        </is>
      </c>
      <c r="G2078" s="1" t="n">
        <v>1599.273477691084</v>
      </c>
      <c r="H2078" s="1" t="n">
        <v>306.76</v>
      </c>
      <c r="I2078" s="2" t="n">
        <v>490593.1320165168</v>
      </c>
      <c r="J2078" s="3" t="n">
        <v>0.0051141146757058</v>
      </c>
      <c r="K2078" s="4" t="n">
        <v>95929239.59</v>
      </c>
      <c r="L2078" s="5" t="n">
        <v>4900001</v>
      </c>
      <c r="M2078" s="6" t="n">
        <v>19.57739184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-0.005759</v>
      </c>
    </row>
    <row r="2079">
      <c r="A2079" t="inlineStr">
        <is>
          <t>QIS</t>
        </is>
      </c>
      <c r="B2079" t="inlineStr">
        <is>
          <t>Colgate-Palmolive Co</t>
        </is>
      </c>
      <c r="C2079" t="inlineStr">
        <is>
          <t>CL</t>
        </is>
      </c>
      <c r="D2079" t="inlineStr">
        <is>
          <t>2209106</t>
        </is>
      </c>
      <c r="E2079" t="inlineStr">
        <is>
          <t>US1941621039</t>
        </is>
      </c>
      <c r="F2079" t="inlineStr">
        <is>
          <t>194162103</t>
        </is>
      </c>
      <c r="G2079" s="1" t="n">
        <v>5786.046741571452</v>
      </c>
      <c r="H2079" s="1" t="n">
        <v>78</v>
      </c>
      <c r="I2079" s="2" t="n">
        <v>451311.6458425733</v>
      </c>
      <c r="J2079" s="3" t="n">
        <v>0.004704630702499799</v>
      </c>
      <c r="K2079" s="4" t="n">
        <v>95929239.59</v>
      </c>
      <c r="L2079" s="5" t="n">
        <v>4900001</v>
      </c>
      <c r="M2079" s="6" t="n">
        <v>19.57739184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-0.005759</v>
      </c>
    </row>
    <row r="2080">
      <c r="A2080" t="inlineStr">
        <is>
          <t>QIS</t>
        </is>
      </c>
      <c r="B2080" t="inlineStr">
        <is>
          <t>Core &amp; Main Inc</t>
        </is>
      </c>
      <c r="C2080" t="inlineStr">
        <is>
          <t>CNM</t>
        </is>
      </c>
      <c r="D2080" t="inlineStr">
        <is>
          <t>BNXKS92</t>
        </is>
      </c>
      <c r="E2080" t="inlineStr">
        <is>
          <t>US21874C1027</t>
        </is>
      </c>
      <c r="F2080" t="inlineStr">
        <is>
          <t>21874C102</t>
        </is>
      </c>
      <c r="G2080" s="1" t="n">
        <v>9550.006762024335</v>
      </c>
      <c r="H2080" s="1" t="n">
        <v>51.77</v>
      </c>
      <c r="I2080" s="2" t="n">
        <v>494403.8500699999</v>
      </c>
      <c r="J2080" s="3" t="n">
        <v>0.0051538389356892</v>
      </c>
      <c r="K2080" s="4" t="n">
        <v>95929239.59</v>
      </c>
      <c r="L2080" s="5" t="n">
        <v>4900001</v>
      </c>
      <c r="M2080" s="6" t="n">
        <v>19.57739184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-0.005759</v>
      </c>
    </row>
    <row r="2081">
      <c r="A2081" t="inlineStr">
        <is>
          <t>QIS</t>
        </is>
      </c>
      <c r="B2081" t="inlineStr">
        <is>
          <t>CenterPoint Energy Inc</t>
        </is>
      </c>
      <c r="C2081" t="inlineStr">
        <is>
          <t>CNP</t>
        </is>
      </c>
      <c r="D2081" t="inlineStr">
        <is>
          <t>2440637</t>
        </is>
      </c>
      <c r="E2081" t="inlineStr">
        <is>
          <t>US15189T1079</t>
        </is>
      </c>
      <c r="F2081" t="inlineStr">
        <is>
          <t>15189T107</t>
        </is>
      </c>
      <c r="G2081" s="1" t="n">
        <v>12410.76765978765</v>
      </c>
      <c r="H2081" s="1" t="n">
        <v>39.56</v>
      </c>
      <c r="I2081" s="2" t="n">
        <v>490969.9686211995</v>
      </c>
      <c r="J2081" s="3" t="n">
        <v>0.0051180429524887</v>
      </c>
      <c r="K2081" s="4" t="n">
        <v>95929239.59</v>
      </c>
      <c r="L2081" s="5" t="n">
        <v>4900001</v>
      </c>
      <c r="M2081" s="6" t="n">
        <v>19.57739184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-0.005759</v>
      </c>
    </row>
    <row r="2082">
      <c r="A2082" t="inlineStr">
        <is>
          <t>QIS</t>
        </is>
      </c>
      <c r="B2082" t="inlineStr">
        <is>
          <t>Cisco Systems Inc</t>
        </is>
      </c>
      <c r="C2082" t="inlineStr">
        <is>
          <t>CSCO</t>
        </is>
      </c>
      <c r="D2082" t="inlineStr">
        <is>
          <t>2198163</t>
        </is>
      </c>
      <c r="E2082" t="inlineStr">
        <is>
          <t>US17275R1023</t>
        </is>
      </c>
      <c r="F2082" t="inlineStr">
        <is>
          <t>17275R102</t>
        </is>
      </c>
      <c r="G2082" s="1" t="n">
        <v>7090.545056628612</v>
      </c>
      <c r="H2082" s="1" t="n">
        <v>70.33</v>
      </c>
      <c r="I2082" s="2" t="n">
        <v>498678.0338326903</v>
      </c>
      <c r="J2082" s="3" t="n">
        <v>0.0051983945245895</v>
      </c>
      <c r="K2082" s="4" t="n">
        <v>95929239.59</v>
      </c>
      <c r="L2082" s="5" t="n">
        <v>4900001</v>
      </c>
      <c r="M2082" s="6" t="n">
        <v>19.57739184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-0.005759</v>
      </c>
    </row>
    <row r="2083">
      <c r="A2083" t="inlineStr">
        <is>
          <t>QIS</t>
        </is>
      </c>
      <c r="B2083" t="inlineStr">
        <is>
          <t>Cintas Corp</t>
        </is>
      </c>
      <c r="C2083" t="inlineStr">
        <is>
          <t>CTAS</t>
        </is>
      </c>
      <c r="D2083" t="inlineStr">
        <is>
          <t>2197137</t>
        </is>
      </c>
      <c r="E2083" t="inlineStr">
        <is>
          <t>US1729081059</t>
        </is>
      </c>
      <c r="F2083" t="inlineStr">
        <is>
          <t>172908105</t>
        </is>
      </c>
      <c r="G2083" s="1" t="n">
        <v>2379.491073651988</v>
      </c>
      <c r="H2083" s="1" t="n">
        <v>198.81</v>
      </c>
      <c r="I2083" s="2" t="n">
        <v>473066.6203527518</v>
      </c>
      <c r="J2083" s="3" t="n">
        <v>0.0049314121781287</v>
      </c>
      <c r="K2083" s="4" t="n">
        <v>95929239.59</v>
      </c>
      <c r="L2083" s="5" t="n">
        <v>4900001</v>
      </c>
      <c r="M2083" s="6" t="n">
        <v>19.57739184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-0.005759</v>
      </c>
    </row>
    <row r="2084">
      <c r="A2084" t="inlineStr">
        <is>
          <t>QIS</t>
        </is>
      </c>
      <c r="B2084" t="inlineStr">
        <is>
          <t>Cognizant Technology Solutions</t>
        </is>
      </c>
      <c r="C2084" t="inlineStr">
        <is>
          <t>CTSH</t>
        </is>
      </c>
      <c r="D2084" t="inlineStr">
        <is>
          <t>2257019</t>
        </is>
      </c>
      <c r="E2084" t="inlineStr">
        <is>
          <t>US1924461023</t>
        </is>
      </c>
      <c r="F2084" t="inlineStr">
        <is>
          <t>192446102</t>
        </is>
      </c>
      <c r="G2084" s="1" t="n">
        <v>6928.245660961279</v>
      </c>
      <c r="H2084" s="1" t="n">
        <v>68.40000000000001</v>
      </c>
      <c r="I2084" s="2" t="n">
        <v>473892.0032097515</v>
      </c>
      <c r="J2084" s="3" t="n">
        <v>0.0049400162581832</v>
      </c>
      <c r="K2084" s="4" t="n">
        <v>95929239.59</v>
      </c>
      <c r="L2084" s="5" t="n">
        <v>4900001</v>
      </c>
      <c r="M2084" s="6" t="n">
        <v>19.57739184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-0.005759</v>
      </c>
    </row>
    <row r="2085">
      <c r="A2085" t="inlineStr">
        <is>
          <t>QIS</t>
        </is>
      </c>
      <c r="B2085" t="inlineStr">
        <is>
          <t>Crane NXT Co</t>
        </is>
      </c>
      <c r="C2085" t="inlineStr">
        <is>
          <t>CXT</t>
        </is>
      </c>
      <c r="D2085" t="inlineStr">
        <is>
          <t>BQ7W2W6</t>
        </is>
      </c>
      <c r="E2085" t="inlineStr">
        <is>
          <t>US2244411052</t>
        </is>
      </c>
      <c r="F2085" t="inlineStr">
        <is>
          <t>224441105</t>
        </is>
      </c>
      <c r="G2085" s="1" t="n">
        <v>7992.068825157606</v>
      </c>
      <c r="H2085" s="1" t="n">
        <v>68.91</v>
      </c>
      <c r="I2085" s="2" t="n">
        <v>550733.4627416106</v>
      </c>
      <c r="J2085" s="3" t="n">
        <v>0.0057410385519101</v>
      </c>
      <c r="K2085" s="4" t="n">
        <v>95929239.59</v>
      </c>
      <c r="L2085" s="5" t="n">
        <v>4900001</v>
      </c>
      <c r="M2085" s="6" t="n">
        <v>19.57739184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-0.005759</v>
      </c>
    </row>
    <row r="2086">
      <c r="A2086" t="inlineStr">
        <is>
          <t>QIS</t>
        </is>
      </c>
      <c r="B2086" t="inlineStr">
        <is>
          <t>Deckers Outdoor Corp</t>
        </is>
      </c>
      <c r="C2086" t="inlineStr">
        <is>
          <t>DECK</t>
        </is>
      </c>
      <c r="D2086" t="inlineStr">
        <is>
          <t>2267278</t>
        </is>
      </c>
      <c r="E2086" t="inlineStr">
        <is>
          <t>US2435371073</t>
        </is>
      </c>
      <c r="F2086" t="inlineStr">
        <is>
          <t>243537107</t>
        </is>
      </c>
      <c r="G2086" s="1" t="n">
        <v>4004.788586983536</v>
      </c>
      <c r="H2086" s="1" t="n">
        <v>101.58</v>
      </c>
      <c r="I2086" s="2" t="n">
        <v>406806.4246657875</v>
      </c>
      <c r="J2086" s="3" t="n">
        <v>0.0042406926856136</v>
      </c>
      <c r="K2086" s="4" t="n">
        <v>95929239.59</v>
      </c>
      <c r="L2086" s="5" t="n">
        <v>4900001</v>
      </c>
      <c r="M2086" s="6" t="n">
        <v>19.57739184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-0.005759</v>
      </c>
    </row>
    <row r="2087">
      <c r="A2087" t="inlineStr">
        <is>
          <t>QIS</t>
        </is>
      </c>
      <c r="B2087" t="inlineStr">
        <is>
          <t>Domino's Pizza Inc</t>
        </is>
      </c>
      <c r="C2087" t="inlineStr">
        <is>
          <t>DPZ</t>
        </is>
      </c>
      <c r="D2087" t="inlineStr">
        <is>
          <t>B01SD70</t>
        </is>
      </c>
      <c r="E2087" t="inlineStr">
        <is>
          <t>US25754A2015</t>
        </is>
      </c>
      <c r="F2087" t="inlineStr">
        <is>
          <t>25754A201</t>
        </is>
      </c>
      <c r="G2087" s="1" t="n">
        <v>1056.135998467083</v>
      </c>
      <c r="H2087" s="1" t="n">
        <v>413.5</v>
      </c>
      <c r="I2087" s="2" t="n">
        <v>436712.2353661389</v>
      </c>
      <c r="J2087" s="3" t="n">
        <v>0.004552441333139299</v>
      </c>
      <c r="K2087" s="4" t="n">
        <v>95929239.59</v>
      </c>
      <c r="L2087" s="5" t="n">
        <v>4900001</v>
      </c>
      <c r="M2087" s="6" t="n">
        <v>19.57739184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-0.005759</v>
      </c>
    </row>
    <row r="2088">
      <c r="A2088" t="inlineStr">
        <is>
          <t>QIS</t>
        </is>
      </c>
      <c r="B2088" t="inlineStr">
        <is>
          <t>DT Midstream Inc</t>
        </is>
      </c>
      <c r="C2088" t="inlineStr">
        <is>
          <t>DTM</t>
        </is>
      </c>
      <c r="D2088" t="inlineStr">
        <is>
          <t>BN7L880</t>
        </is>
      </c>
      <c r="E2088" t="inlineStr">
        <is>
          <t>US23345M1071</t>
        </is>
      </c>
      <c r="F2088" t="inlineStr">
        <is>
          <t>23345M107</t>
        </is>
      </c>
      <c r="G2088" s="1" t="n">
        <v>4472.968303737677</v>
      </c>
      <c r="H2088" s="1" t="n">
        <v>114.75</v>
      </c>
      <c r="I2088" s="2" t="n">
        <v>513273.1128538985</v>
      </c>
      <c r="J2088" s="3" t="n">
        <v>0.0053505387413433</v>
      </c>
      <c r="K2088" s="4" t="n">
        <v>95929239.59</v>
      </c>
      <c r="L2088" s="5" t="n">
        <v>4900001</v>
      </c>
      <c r="M2088" s="6" t="n">
        <v>19.57739184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-0.005759</v>
      </c>
    </row>
    <row r="2089">
      <c r="A2089" t="inlineStr">
        <is>
          <t>QIS</t>
        </is>
      </c>
      <c r="B2089" t="inlineStr">
        <is>
          <t>Ecolab Inc</t>
        </is>
      </c>
      <c r="C2089" t="inlineStr">
        <is>
          <t>ECL</t>
        </is>
      </c>
      <c r="D2089" t="inlineStr">
        <is>
          <t>2304227</t>
        </is>
      </c>
      <c r="E2089" t="inlineStr">
        <is>
          <t>US2788651006</t>
        </is>
      </c>
      <c r="F2089" t="inlineStr">
        <is>
          <t>278865100</t>
        </is>
      </c>
      <c r="G2089" s="1" t="n">
        <v>1756.063276795336</v>
      </c>
      <c r="H2089" s="1" t="n">
        <v>281.35</v>
      </c>
      <c r="I2089" s="2" t="n">
        <v>494068.4029263678</v>
      </c>
      <c r="J2089" s="3" t="n">
        <v>0.005150342117148099</v>
      </c>
      <c r="K2089" s="4" t="n">
        <v>95929239.59</v>
      </c>
      <c r="L2089" s="5" t="n">
        <v>4900001</v>
      </c>
      <c r="M2089" s="6" t="n">
        <v>19.57739184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-0.005759</v>
      </c>
    </row>
    <row r="2090">
      <c r="A2090" t="inlineStr">
        <is>
          <t>QIS</t>
        </is>
      </c>
      <c r="B2090" t="inlineStr">
        <is>
          <t>Edison International</t>
        </is>
      </c>
      <c r="C2090" t="inlineStr">
        <is>
          <t>EIX</t>
        </is>
      </c>
      <c r="D2090" t="inlineStr">
        <is>
          <t>2829515</t>
        </is>
      </c>
      <c r="E2090" t="inlineStr">
        <is>
          <t>US2810201077</t>
        </is>
      </c>
      <c r="F2090" t="inlineStr">
        <is>
          <t>281020107</t>
        </is>
      </c>
      <c r="G2090" s="1" t="n">
        <v>8507.133598162831</v>
      </c>
      <c r="H2090" s="1" t="n">
        <v>53.47</v>
      </c>
      <c r="I2090" s="2" t="n">
        <v>454876.4334937666</v>
      </c>
      <c r="J2090" s="3" t="n">
        <v>0.004741791297813899</v>
      </c>
      <c r="K2090" s="4" t="n">
        <v>95929239.59</v>
      </c>
      <c r="L2090" s="5" t="n">
        <v>4900001</v>
      </c>
      <c r="M2090" s="6" t="n">
        <v>19.57739184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-0.005759</v>
      </c>
    </row>
    <row r="2091">
      <c r="A2091" t="inlineStr">
        <is>
          <t>QIS</t>
        </is>
      </c>
      <c r="B2091" t="inlineStr">
        <is>
          <t>Elevance Health Inc</t>
        </is>
      </c>
      <c r="C2091" t="inlineStr">
        <is>
          <t>ELV</t>
        </is>
      </c>
      <c r="D2091" t="inlineStr">
        <is>
          <t>BSPHGL4</t>
        </is>
      </c>
      <c r="E2091" t="inlineStr">
        <is>
          <t>US0367521038</t>
        </is>
      </c>
      <c r="F2091" t="inlineStr">
        <is>
          <t>036752103</t>
        </is>
      </c>
      <c r="G2091" s="1" t="n">
        <v>1548.363814490274</v>
      </c>
      <c r="H2091" s="1" t="n">
        <v>362.34</v>
      </c>
      <c r="I2091" s="2" t="n">
        <v>561034.1445424058</v>
      </c>
      <c r="J2091" s="3" t="n">
        <v>0.005848416467598999</v>
      </c>
      <c r="K2091" s="4" t="n">
        <v>95929239.59</v>
      </c>
      <c r="L2091" s="5" t="n">
        <v>4900001</v>
      </c>
      <c r="M2091" s="6" t="n">
        <v>19.57739184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-0.005759</v>
      </c>
    </row>
    <row r="2092">
      <c r="A2092" t="inlineStr">
        <is>
          <t>QIS</t>
        </is>
      </c>
      <c r="B2092" t="inlineStr">
        <is>
          <t>Equinix Inc</t>
        </is>
      </c>
      <c r="C2092" t="inlineStr">
        <is>
          <t>EQIX</t>
        </is>
      </c>
      <c r="D2092" t="inlineStr">
        <is>
          <t>BVLZX12</t>
        </is>
      </c>
      <c r="E2092" t="inlineStr">
        <is>
          <t>US29444U7000</t>
        </is>
      </c>
      <c r="F2092" t="inlineStr">
        <is>
          <t>29444U700</t>
        </is>
      </c>
      <c r="G2092" s="1" t="n">
        <v>600.2531033408063</v>
      </c>
      <c r="H2092" s="1" t="n">
        <v>803.62</v>
      </c>
      <c r="I2092" s="2" t="n">
        <v>482375.3989067388</v>
      </c>
      <c r="J2092" s="3" t="n">
        <v>0.0050284501468833</v>
      </c>
      <c r="K2092" s="4" t="n">
        <v>95929239.59</v>
      </c>
      <c r="L2092" s="5" t="n">
        <v>4900001</v>
      </c>
      <c r="M2092" s="6" t="n">
        <v>19.57739184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-0.005759</v>
      </c>
    </row>
    <row r="2093">
      <c r="A2093" t="inlineStr">
        <is>
          <t>QIS</t>
        </is>
      </c>
      <c r="B2093" t="inlineStr">
        <is>
          <t>Element Solutions Inc</t>
        </is>
      </c>
      <c r="C2093" t="inlineStr">
        <is>
          <t>ESI</t>
        </is>
      </c>
      <c r="D2093" t="inlineStr">
        <is>
          <t>BJ1C2K1</t>
        </is>
      </c>
      <c r="E2093" t="inlineStr">
        <is>
          <t>US28618M1062</t>
        </is>
      </c>
      <c r="F2093" t="inlineStr">
        <is>
          <t>28618M106</t>
        </is>
      </c>
      <c r="G2093" s="1" t="n">
        <v>17751.51446159246</v>
      </c>
      <c r="H2093" s="1" t="n">
        <v>26.35</v>
      </c>
      <c r="I2093" s="2" t="n">
        <v>467752.4060629614</v>
      </c>
      <c r="J2093" s="3" t="n">
        <v>0.004876014946664099</v>
      </c>
      <c r="K2093" s="4" t="n">
        <v>95929239.59</v>
      </c>
      <c r="L2093" s="5" t="n">
        <v>4900001</v>
      </c>
      <c r="M2093" s="6" t="n">
        <v>19.57739184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-0.005759</v>
      </c>
    </row>
    <row r="2094">
      <c r="A2094" t="inlineStr">
        <is>
          <t>QIS</t>
        </is>
      </c>
      <c r="B2094" t="inlineStr">
        <is>
          <t>Extra Space Storage Inc</t>
        </is>
      </c>
      <c r="C2094" t="inlineStr">
        <is>
          <t>EXR</t>
        </is>
      </c>
      <c r="D2094" t="inlineStr">
        <is>
          <t>B02HWR9</t>
        </is>
      </c>
      <c r="E2094" t="inlineStr">
        <is>
          <t>US30225T1025</t>
        </is>
      </c>
      <c r="F2094" t="inlineStr">
        <is>
          <t>30225T102</t>
        </is>
      </c>
      <c r="G2094" s="1" t="n">
        <v>3306.257303201244</v>
      </c>
      <c r="H2094" s="1" t="n">
        <v>142.41</v>
      </c>
      <c r="I2094" s="2" t="n">
        <v>470844.1025488891</v>
      </c>
      <c r="J2094" s="3" t="n">
        <v>0.0049082438739353</v>
      </c>
      <c r="K2094" s="4" t="n">
        <v>95929239.59</v>
      </c>
      <c r="L2094" s="5" t="n">
        <v>4900001</v>
      </c>
      <c r="M2094" s="6" t="n">
        <v>19.57739184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-0.005759</v>
      </c>
    </row>
    <row r="2095">
      <c r="A2095" t="inlineStr">
        <is>
          <t>QIS</t>
        </is>
      </c>
      <c r="B2095" t="inlineStr">
        <is>
          <t>Fiserv Inc</t>
        </is>
      </c>
      <c r="C2095" t="inlineStr">
        <is>
          <t>FI</t>
        </is>
      </c>
      <c r="D2095" t="inlineStr">
        <is>
          <t>2342034</t>
        </is>
      </c>
      <c r="E2095" t="inlineStr">
        <is>
          <t>US3377381088</t>
        </is>
      </c>
      <c r="F2095" t="inlineStr">
        <is>
          <t>337738108</t>
        </is>
      </c>
      <c r="G2095" s="1" t="n">
        <v>3582.4218808101</v>
      </c>
      <c r="H2095" s="1" t="n">
        <v>126.51</v>
      </c>
      <c r="I2095" s="2" t="n">
        <v>453212.1921412857</v>
      </c>
      <c r="J2095" s="3" t="n">
        <v>0.0047244426629285</v>
      </c>
      <c r="K2095" s="4" t="n">
        <v>95929239.59</v>
      </c>
      <c r="L2095" s="5" t="n">
        <v>4900001</v>
      </c>
      <c r="M2095" s="6" t="n">
        <v>19.57739184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-0.005759</v>
      </c>
    </row>
    <row r="2096">
      <c r="A2096" t="inlineStr">
        <is>
          <t>QIS</t>
        </is>
      </c>
      <c r="B2096" t="inlineStr">
        <is>
          <t>Comfort Systems USA Inc</t>
        </is>
      </c>
      <c r="C2096" t="inlineStr">
        <is>
          <t>FIX</t>
        </is>
      </c>
      <c r="D2096" t="inlineStr">
        <is>
          <t>2036047</t>
        </is>
      </c>
      <c r="E2096" t="inlineStr">
        <is>
          <t>US1999081045</t>
        </is>
      </c>
      <c r="F2096" t="inlineStr">
        <is>
          <t>199908104</t>
        </is>
      </c>
      <c r="G2096" s="1" t="n">
        <v>607.6440937738004</v>
      </c>
      <c r="H2096" s="1" t="n">
        <v>844.62</v>
      </c>
      <c r="I2096" s="2" t="n">
        <v>513228.3544832273</v>
      </c>
      <c r="J2096" s="3" t="n">
        <v>0.005350072164407399</v>
      </c>
      <c r="K2096" s="4" t="n">
        <v>95929239.59</v>
      </c>
      <c r="L2096" s="5" t="n">
        <v>4900001</v>
      </c>
      <c r="M2096" s="6" t="n">
        <v>19.57739184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-0.005759</v>
      </c>
    </row>
    <row r="2097">
      <c r="A2097" t="inlineStr">
        <is>
          <t>QIS</t>
        </is>
      </c>
      <c r="B2097" t="inlineStr">
        <is>
          <t>Fox Corp</t>
        </is>
      </c>
      <c r="C2097" t="inlineStr">
        <is>
          <t>FOXA</t>
        </is>
      </c>
      <c r="D2097" t="inlineStr">
        <is>
          <t>BJJMGL2</t>
        </is>
      </c>
      <c r="E2097" t="inlineStr">
        <is>
          <t>US35137L1052</t>
        </is>
      </c>
      <c r="F2097" t="inlineStr">
        <is>
          <t>35137L105</t>
        </is>
      </c>
      <c r="G2097" s="1" t="n">
        <v>8085.895081319894</v>
      </c>
      <c r="H2097" s="1" t="n">
        <v>60.16</v>
      </c>
      <c r="I2097" s="2" t="n">
        <v>486447.4480922048</v>
      </c>
      <c r="J2097" s="3" t="n">
        <v>0.0050708986141376</v>
      </c>
      <c r="K2097" s="4" t="n">
        <v>95929239.59</v>
      </c>
      <c r="L2097" s="5" t="n">
        <v>4900001</v>
      </c>
      <c r="M2097" s="6" t="n">
        <v>19.57739184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-0.005759</v>
      </c>
    </row>
    <row r="2098">
      <c r="A2098" t="inlineStr">
        <is>
          <t>QIS</t>
        </is>
      </c>
      <c r="B2098" t="inlineStr">
        <is>
          <t>General Mills Inc</t>
        </is>
      </c>
      <c r="C2098" t="inlineStr">
        <is>
          <t>GIS</t>
        </is>
      </c>
      <c r="D2098" t="inlineStr">
        <is>
          <t>2367026</t>
        </is>
      </c>
      <c r="E2098" t="inlineStr">
        <is>
          <t>US3703341046</t>
        </is>
      </c>
      <c r="F2098" t="inlineStr">
        <is>
          <t>370334104</t>
        </is>
      </c>
      <c r="G2098" s="1" t="n">
        <v>9696.152372751523</v>
      </c>
      <c r="H2098" s="1" t="n">
        <v>49.75</v>
      </c>
      <c r="I2098" s="2" t="n">
        <v>482383.5805443883</v>
      </c>
      <c r="J2098" s="3" t="n">
        <v>0.005028535435140399</v>
      </c>
      <c r="K2098" s="4" t="n">
        <v>95929239.59</v>
      </c>
      <c r="L2098" s="5" t="n">
        <v>4900001</v>
      </c>
      <c r="M2098" s="6" t="n">
        <v>19.57739184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-0.005759</v>
      </c>
    </row>
    <row r="2099">
      <c r="A2099" t="inlineStr">
        <is>
          <t>QIS</t>
        </is>
      </c>
      <c r="B2099" t="inlineStr">
        <is>
          <t>Home Depot Inc/The</t>
        </is>
      </c>
      <c r="C2099" t="inlineStr">
        <is>
          <t>HD</t>
        </is>
      </c>
      <c r="D2099" t="inlineStr">
        <is>
          <t>2434209</t>
        </is>
      </c>
      <c r="E2099" t="inlineStr">
        <is>
          <t>US4370761029</t>
        </is>
      </c>
      <c r="F2099" t="inlineStr">
        <is>
          <t>437076102</t>
        </is>
      </c>
      <c r="G2099" s="1" t="n">
        <v>1124.195031832754</v>
      </c>
      <c r="H2099" s="1" t="n">
        <v>383.79</v>
      </c>
      <c r="I2099" s="2" t="n">
        <v>431454.8112670925</v>
      </c>
      <c r="J2099" s="3" t="n">
        <v>0.004497636102518099</v>
      </c>
      <c r="K2099" s="4" t="n">
        <v>95929239.59</v>
      </c>
      <c r="L2099" s="5" t="n">
        <v>4900001</v>
      </c>
      <c r="M2099" s="6" t="n">
        <v>19.57739184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-0.005759</v>
      </c>
    </row>
    <row r="2100">
      <c r="A2100" t="inlineStr">
        <is>
          <t>QIS</t>
        </is>
      </c>
      <c r="B2100" t="inlineStr">
        <is>
          <t>H&amp;R Block Inc</t>
        </is>
      </c>
      <c r="C2100" t="inlineStr">
        <is>
          <t>HRB</t>
        </is>
      </c>
      <c r="D2100" t="inlineStr">
        <is>
          <t>2105505</t>
        </is>
      </c>
      <c r="E2100" t="inlineStr">
        <is>
          <t>US0936711052</t>
        </is>
      </c>
      <c r="F2100" t="inlineStr">
        <is>
          <t>093671105</t>
        </is>
      </c>
      <c r="G2100" s="1" t="n">
        <v>9479.519262685817</v>
      </c>
      <c r="H2100" s="1" t="n">
        <v>50.45</v>
      </c>
      <c r="I2100" s="2" t="n">
        <v>478241.7468024995</v>
      </c>
      <c r="J2100" s="3" t="n">
        <v>0.004985359509222599</v>
      </c>
      <c r="K2100" s="4" t="n">
        <v>95929239.59</v>
      </c>
      <c r="L2100" s="5" t="n">
        <v>4900001</v>
      </c>
      <c r="M2100" s="6" t="n">
        <v>19.57739184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-0.005759</v>
      </c>
    </row>
    <row r="2101">
      <c r="A2101" t="inlineStr">
        <is>
          <t>QIS</t>
        </is>
      </c>
      <c r="B2101" t="inlineStr">
        <is>
          <t>Hershey Co/The</t>
        </is>
      </c>
      <c r="C2101" t="inlineStr">
        <is>
          <t>HSY</t>
        </is>
      </c>
      <c r="D2101" t="inlineStr">
        <is>
          <t>2422806</t>
        </is>
      </c>
      <c r="E2101" t="inlineStr">
        <is>
          <t>US4278661081</t>
        </is>
      </c>
      <c r="F2101" t="inlineStr">
        <is>
          <t>427866108</t>
        </is>
      </c>
      <c r="G2101" s="1" t="n">
        <v>2560.941770885925</v>
      </c>
      <c r="H2101" s="1" t="n">
        <v>195.56</v>
      </c>
      <c r="I2101" s="2" t="n">
        <v>500817.7727144515</v>
      </c>
      <c r="J2101" s="3" t="n">
        <v>0.005220699912299299</v>
      </c>
      <c r="K2101" s="4" t="n">
        <v>95929239.59</v>
      </c>
      <c r="L2101" s="5" t="n">
        <v>4900001</v>
      </c>
      <c r="M2101" s="6" t="n">
        <v>19.57739184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-0.005759</v>
      </c>
    </row>
    <row r="2102">
      <c r="A2102" t="inlineStr">
        <is>
          <t>QIS</t>
        </is>
      </c>
      <c r="B2102" t="inlineStr">
        <is>
          <t>Intercontinental Exchange Inc</t>
        </is>
      </c>
      <c r="C2102" t="inlineStr">
        <is>
          <t>ICE</t>
        </is>
      </c>
      <c r="D2102" t="inlineStr">
        <is>
          <t>BFSSDS9</t>
        </is>
      </c>
      <c r="E2102" t="inlineStr">
        <is>
          <t>US45866F1049</t>
        </is>
      </c>
      <c r="F2102" t="inlineStr">
        <is>
          <t>45866F104</t>
        </is>
      </c>
      <c r="G2102" s="1" t="n">
        <v>2759.148424328238</v>
      </c>
      <c r="H2102" s="1" t="n">
        <v>159.37</v>
      </c>
      <c r="I2102" s="2" t="n">
        <v>439725.4843851914</v>
      </c>
      <c r="J2102" s="3" t="n">
        <v>0.0045838524965336</v>
      </c>
      <c r="K2102" s="4" t="n">
        <v>95929239.59</v>
      </c>
      <c r="L2102" s="5" t="n">
        <v>4900001</v>
      </c>
      <c r="M2102" s="6" t="n">
        <v>19.57739184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-0.005759</v>
      </c>
    </row>
    <row r="2103">
      <c r="A2103" t="inlineStr">
        <is>
          <t>QIS</t>
        </is>
      </c>
      <c r="B2103" t="inlineStr">
        <is>
          <t>IDEXX Laboratories Inc</t>
        </is>
      </c>
      <c r="C2103" t="inlineStr">
        <is>
          <t>IDXX</t>
        </is>
      </c>
      <c r="D2103" t="inlineStr">
        <is>
          <t>2459202</t>
        </is>
      </c>
      <c r="E2103" t="inlineStr">
        <is>
          <t>US45168D1046</t>
        </is>
      </c>
      <c r="F2103" t="inlineStr">
        <is>
          <t>45168D104</t>
        </is>
      </c>
      <c r="G2103" s="1" t="n">
        <v>737.912665390913</v>
      </c>
      <c r="H2103" s="1" t="n">
        <v>629.91</v>
      </c>
      <c r="I2103" s="2" t="n">
        <v>464818.56705639</v>
      </c>
      <c r="J2103" s="3" t="n">
        <v>0.0048454315810593</v>
      </c>
      <c r="K2103" s="4" t="n">
        <v>95929239.59</v>
      </c>
      <c r="L2103" s="5" t="n">
        <v>4900001</v>
      </c>
      <c r="M2103" s="6" t="n">
        <v>19.57739184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-0.005759</v>
      </c>
    </row>
    <row r="2104">
      <c r="A2104" t="inlineStr">
        <is>
          <t>QIS</t>
        </is>
      </c>
      <c r="B2104" t="inlineStr">
        <is>
          <t>Intuit Inc</t>
        </is>
      </c>
      <c r="C2104" t="inlineStr">
        <is>
          <t>INTU</t>
        </is>
      </c>
      <c r="D2104" t="inlineStr">
        <is>
          <t>2459020</t>
        </is>
      </c>
      <c r="E2104" t="inlineStr">
        <is>
          <t>US4612021034</t>
        </is>
      </c>
      <c r="F2104" t="inlineStr">
        <is>
          <t>461202103</t>
        </is>
      </c>
      <c r="G2104" s="1" t="n">
        <v>729.5965460272386</v>
      </c>
      <c r="H2104" s="1" t="n">
        <v>657.8</v>
      </c>
      <c r="I2104" s="2" t="n">
        <v>479928.6079767175</v>
      </c>
      <c r="J2104" s="3" t="n">
        <v>0.005002943941054099</v>
      </c>
      <c r="K2104" s="4" t="n">
        <v>95929239.59</v>
      </c>
      <c r="L2104" s="5" t="n">
        <v>4900001</v>
      </c>
      <c r="M2104" s="6" t="n">
        <v>19.57739184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-0.005759</v>
      </c>
    </row>
    <row r="2105">
      <c r="A2105" t="inlineStr">
        <is>
          <t>QIS</t>
        </is>
      </c>
      <c r="B2105" t="inlineStr">
        <is>
          <t>Kraft Heinz Co/The</t>
        </is>
      </c>
      <c r="C2105" t="inlineStr">
        <is>
          <t>KHC</t>
        </is>
      </c>
      <c r="D2105" t="inlineStr">
        <is>
          <t>BYRY499</t>
        </is>
      </c>
      <c r="E2105" t="inlineStr">
        <is>
          <t>US5007541064</t>
        </is>
      </c>
      <c r="F2105" t="inlineStr">
        <is>
          <t>500754106</t>
        </is>
      </c>
      <c r="G2105" s="1" t="n">
        <v>18541.09230082748</v>
      </c>
      <c r="H2105" s="1" t="n">
        <v>25.08</v>
      </c>
      <c r="I2105" s="2" t="n">
        <v>465010.5949047533</v>
      </c>
      <c r="J2105" s="3" t="n">
        <v>0.004847433346622999</v>
      </c>
      <c r="K2105" s="4" t="n">
        <v>95929239.59</v>
      </c>
      <c r="L2105" s="5" t="n">
        <v>4900001</v>
      </c>
      <c r="M2105" s="6" t="n">
        <v>19.57739184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-0.005759</v>
      </c>
    </row>
    <row r="2106">
      <c r="A2106" t="inlineStr">
        <is>
          <t>QIS</t>
        </is>
      </c>
      <c r="B2106" t="inlineStr">
        <is>
          <t>KLA Corp</t>
        </is>
      </c>
      <c r="C2106" t="inlineStr">
        <is>
          <t>KLAC</t>
        </is>
      </c>
      <c r="D2106" t="inlineStr">
        <is>
          <t>2480138</t>
        </is>
      </c>
      <c r="E2106" t="inlineStr">
        <is>
          <t>US4824801009</t>
        </is>
      </c>
      <c r="F2106" t="inlineStr">
        <is>
          <t>482480100</t>
        </is>
      </c>
      <c r="G2106" s="1" t="n">
        <v>480.5372538964151</v>
      </c>
      <c r="H2106" s="1" t="n">
        <v>1062.59</v>
      </c>
      <c r="I2106" s="2" t="n">
        <v>510614.0806177916</v>
      </c>
      <c r="J2106" s="3" t="n">
        <v>0.005322820057785799</v>
      </c>
      <c r="K2106" s="4" t="n">
        <v>95929239.59</v>
      </c>
      <c r="L2106" s="5" t="n">
        <v>4900001</v>
      </c>
      <c r="M2106" s="6" t="n">
        <v>19.57739184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-0.005759</v>
      </c>
    </row>
    <row r="2107">
      <c r="A2107" t="inlineStr">
        <is>
          <t>QIS</t>
        </is>
      </c>
      <c r="B2107" t="inlineStr">
        <is>
          <t>Karman Holdings Inc</t>
        </is>
      </c>
      <c r="C2107" t="inlineStr">
        <is>
          <t>KRMN</t>
        </is>
      </c>
      <c r="D2107" t="inlineStr">
        <is>
          <t>BTRFVH4</t>
        </is>
      </c>
      <c r="E2107" t="inlineStr">
        <is>
          <t>US4859241048</t>
        </is>
      </c>
      <c r="F2107" t="inlineStr">
        <is>
          <t>485924104</t>
        </is>
      </c>
      <c r="G2107" s="1" t="n">
        <v>7448.406596741967</v>
      </c>
      <c r="H2107" s="1" t="n">
        <v>76.59999999999999</v>
      </c>
      <c r="I2107" s="2" t="n">
        <v>570547.9453104347</v>
      </c>
      <c r="J2107" s="3" t="n">
        <v>0.005947591659737399</v>
      </c>
      <c r="K2107" s="4" t="n">
        <v>95929239.59</v>
      </c>
      <c r="L2107" s="5" t="n">
        <v>4900001</v>
      </c>
      <c r="M2107" s="6" t="n">
        <v>19.57739184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-0.005759</v>
      </c>
    </row>
    <row r="2108">
      <c r="A2108" t="inlineStr">
        <is>
          <t>QIS</t>
        </is>
      </c>
      <c r="B2108" t="inlineStr">
        <is>
          <t>Kenvue Inc</t>
        </is>
      </c>
      <c r="C2108" t="inlineStr">
        <is>
          <t>KVUE</t>
        </is>
      </c>
      <c r="D2108" t="inlineStr">
        <is>
          <t>BQ84ZQ6</t>
        </is>
      </c>
      <c r="E2108" t="inlineStr">
        <is>
          <t>US49177J1025</t>
        </is>
      </c>
      <c r="F2108" t="inlineStr">
        <is>
          <t>49177J102</t>
        </is>
      </c>
      <c r="G2108" s="1" t="n">
        <v>26038.80408125968</v>
      </c>
      <c r="H2108" s="1" t="n">
        <v>16.08</v>
      </c>
      <c r="I2108" s="2" t="n">
        <v>418703.9696266557</v>
      </c>
      <c r="J2108" s="3" t="n">
        <v>0.0043647168623059</v>
      </c>
      <c r="K2108" s="4" t="n">
        <v>95929239.59</v>
      </c>
      <c r="L2108" s="5" t="n">
        <v>4900001</v>
      </c>
      <c r="M2108" s="6" t="n">
        <v>19.57739184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-0.005759</v>
      </c>
    </row>
    <row r="2109">
      <c r="A2109" t="inlineStr">
        <is>
          <t>QIS</t>
        </is>
      </c>
      <c r="B2109" t="inlineStr">
        <is>
          <t>Lineage Inc</t>
        </is>
      </c>
      <c r="C2109" t="inlineStr">
        <is>
          <t>LINE</t>
        </is>
      </c>
      <c r="D2109" t="inlineStr">
        <is>
          <t>BP5DSY8</t>
        </is>
      </c>
      <c r="E2109" t="inlineStr">
        <is>
          <t>US53566V1061</t>
        </is>
      </c>
      <c r="F2109" t="inlineStr">
        <is>
          <t>53566V106</t>
        </is>
      </c>
      <c r="G2109" s="1" t="n">
        <v>11191.90014012253</v>
      </c>
      <c r="H2109" s="1" t="n">
        <v>40.88</v>
      </c>
      <c r="I2109" s="2" t="n">
        <v>457524.8777282092</v>
      </c>
      <c r="J2109" s="3" t="n">
        <v>0.004769399608332799</v>
      </c>
      <c r="K2109" s="4" t="n">
        <v>95929239.59</v>
      </c>
      <c r="L2109" s="5" t="n">
        <v>4900001</v>
      </c>
      <c r="M2109" s="6" t="n">
        <v>19.57739184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-0.005759</v>
      </c>
    </row>
    <row r="2110">
      <c r="A2110" t="inlineStr">
        <is>
          <t>QIS</t>
        </is>
      </c>
      <c r="B2110" t="inlineStr">
        <is>
          <t>Alliant Energy Corp</t>
        </is>
      </c>
      <c r="C2110" t="inlineStr">
        <is>
          <t>LNT</t>
        </is>
      </c>
      <c r="D2110" t="inlineStr">
        <is>
          <t>2973821</t>
        </is>
      </c>
      <c r="E2110" t="inlineStr">
        <is>
          <t>US0188021085</t>
        </is>
      </c>
      <c r="F2110" t="inlineStr">
        <is>
          <t>018802108</t>
        </is>
      </c>
      <c r="G2110" s="1" t="n">
        <v>7341.392206273165</v>
      </c>
      <c r="H2110" s="1" t="n">
        <v>67.87</v>
      </c>
      <c r="I2110" s="2" t="n">
        <v>498260.2890397598</v>
      </c>
      <c r="J2110" s="3" t="n">
        <v>0.005194039806521099</v>
      </c>
      <c r="K2110" s="4" t="n">
        <v>95929239.59</v>
      </c>
      <c r="L2110" s="5" t="n">
        <v>4900001</v>
      </c>
      <c r="M2110" s="6" t="n">
        <v>19.57739184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-0.005759</v>
      </c>
    </row>
    <row r="2111">
      <c r="A2111" t="inlineStr">
        <is>
          <t>QIS</t>
        </is>
      </c>
      <c r="B2111" t="inlineStr">
        <is>
          <t>Loar Holdings Inc</t>
        </is>
      </c>
      <c r="C2111" t="inlineStr">
        <is>
          <t>LOAR</t>
        </is>
      </c>
      <c r="D2111" t="inlineStr">
        <is>
          <t>BLDCK32</t>
        </is>
      </c>
      <c r="E2111" t="inlineStr">
        <is>
          <t>US53947R1059</t>
        </is>
      </c>
      <c r="F2111" t="inlineStr">
        <is>
          <t>53947R105</t>
        </is>
      </c>
      <c r="G2111" s="1" t="n">
        <v>6114.363274344129</v>
      </c>
      <c r="H2111" s="1" t="n">
        <v>79.02</v>
      </c>
      <c r="I2111" s="2" t="n">
        <v>483156.9859386731</v>
      </c>
      <c r="J2111" s="3" t="n">
        <v>0.005036597683914499</v>
      </c>
      <c r="K2111" s="4" t="n">
        <v>95929239.59</v>
      </c>
      <c r="L2111" s="5" t="n">
        <v>4900001</v>
      </c>
      <c r="M2111" s="6" t="n">
        <v>19.57739184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-0.005759</v>
      </c>
    </row>
    <row r="2112">
      <c r="A2112" t="inlineStr">
        <is>
          <t>QIS</t>
        </is>
      </c>
      <c r="B2112" t="inlineStr">
        <is>
          <t>Grand Canyon Education Inc</t>
        </is>
      </c>
      <c r="C2112" t="inlineStr">
        <is>
          <t>LOPE</t>
        </is>
      </c>
      <c r="D2112" t="inlineStr">
        <is>
          <t>B3F1XM1</t>
        </is>
      </c>
      <c r="E2112" t="inlineStr">
        <is>
          <t>US38526M1062</t>
        </is>
      </c>
      <c r="F2112" t="inlineStr">
        <is>
          <t>38526M106</t>
        </is>
      </c>
      <c r="G2112" s="1" t="n">
        <v>2301.473914505867</v>
      </c>
      <c r="H2112" s="1" t="n">
        <v>211</v>
      </c>
      <c r="I2112" s="2" t="n">
        <v>485610.995960738</v>
      </c>
      <c r="J2112" s="3" t="n">
        <v>0.0050621791440882</v>
      </c>
      <c r="K2112" s="4" t="n">
        <v>95929239.59</v>
      </c>
      <c r="L2112" s="5" t="n">
        <v>4900001</v>
      </c>
      <c r="M2112" s="6" t="n">
        <v>19.57739184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-0.005759</v>
      </c>
    </row>
    <row r="2113">
      <c r="A2113" t="inlineStr">
        <is>
          <t>QIS</t>
        </is>
      </c>
      <c r="B2113" t="inlineStr">
        <is>
          <t>Lowe's Cos Inc</t>
        </is>
      </c>
      <c r="C2113" t="inlineStr">
        <is>
          <t>LOW</t>
        </is>
      </c>
      <c r="D2113" t="inlineStr">
        <is>
          <t>2536763</t>
        </is>
      </c>
      <c r="E2113" t="inlineStr">
        <is>
          <t>US5486611073</t>
        </is>
      </c>
      <c r="F2113" t="inlineStr">
        <is>
          <t>548661107</t>
        </is>
      </c>
      <c r="G2113" s="1" t="n">
        <v>1746.510419939968</v>
      </c>
      <c r="H2113" s="1" t="n">
        <v>237.59</v>
      </c>
      <c r="I2113" s="2" t="n">
        <v>414953.410673537</v>
      </c>
      <c r="J2113" s="3" t="n">
        <v>0.004325619721859999</v>
      </c>
      <c r="K2113" s="4" t="n">
        <v>95929239.59</v>
      </c>
      <c r="L2113" s="5" t="n">
        <v>4900001</v>
      </c>
      <c r="M2113" s="6" t="n">
        <v>19.57739184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-0.005759</v>
      </c>
    </row>
    <row r="2114">
      <c r="A2114" t="inlineStr">
        <is>
          <t>QIS</t>
        </is>
      </c>
      <c r="B2114" t="inlineStr">
        <is>
          <t>Lam Research Corp</t>
        </is>
      </c>
      <c r="C2114" t="inlineStr">
        <is>
          <t>LRCX</t>
        </is>
      </c>
      <c r="D2114" t="inlineStr">
        <is>
          <t>BSML4N7</t>
        </is>
      </c>
      <c r="E2114" t="inlineStr">
        <is>
          <t>US5128073062</t>
        </is>
      </c>
      <c r="F2114" t="inlineStr">
        <is>
          <t>512807306</t>
        </is>
      </c>
      <c r="G2114" s="1" t="n">
        <v>3986.31232979</v>
      </c>
      <c r="H2114" s="1" t="n">
        <v>142.54</v>
      </c>
      <c r="I2114" s="2" t="n">
        <v>568208.9594882666</v>
      </c>
      <c r="J2114" s="3" t="n">
        <v>0.0059232092521194</v>
      </c>
      <c r="K2114" s="4" t="n">
        <v>95929239.59</v>
      </c>
      <c r="L2114" s="5" t="n">
        <v>4900001</v>
      </c>
      <c r="M2114" s="6" t="n">
        <v>19.57739184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-0.005759</v>
      </c>
    </row>
    <row r="2115">
      <c r="A2115" t="inlineStr">
        <is>
          <t>QIS</t>
        </is>
      </c>
      <c r="B2115" t="inlineStr">
        <is>
          <t>Lululemon Athletica Inc</t>
        </is>
      </c>
      <c r="C2115" t="inlineStr">
        <is>
          <t>LULU</t>
        </is>
      </c>
      <c r="D2115" t="inlineStr">
        <is>
          <t>B23FN39</t>
        </is>
      </c>
      <c r="E2115" t="inlineStr">
        <is>
          <t>US5500211090</t>
        </is>
      </c>
      <c r="F2115" t="inlineStr">
        <is>
          <t>550021109</t>
        </is>
      </c>
      <c r="G2115" s="1" t="n">
        <v>2970.423888360268</v>
      </c>
      <c r="H2115" s="1" t="n">
        <v>174.82</v>
      </c>
      <c r="I2115" s="2" t="n">
        <v>519289.5041631421</v>
      </c>
      <c r="J2115" s="3" t="n">
        <v>0.005413255712049599</v>
      </c>
      <c r="K2115" s="4" t="n">
        <v>95929239.59</v>
      </c>
      <c r="L2115" s="5" t="n">
        <v>4900001</v>
      </c>
      <c r="M2115" s="6" t="n">
        <v>19.57739184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-0.005759</v>
      </c>
    </row>
    <row r="2116">
      <c r="A2116" t="inlineStr">
        <is>
          <t>QIS</t>
        </is>
      </c>
      <c r="B2116" t="inlineStr">
        <is>
          <t>Masco Corp</t>
        </is>
      </c>
      <c r="C2116" t="inlineStr">
        <is>
          <t>MAS</t>
        </is>
      </c>
      <c r="D2116" t="inlineStr">
        <is>
          <t>2570200</t>
        </is>
      </c>
      <c r="E2116" t="inlineStr">
        <is>
          <t>US5745991068</t>
        </is>
      </c>
      <c r="F2116" t="inlineStr">
        <is>
          <t>574599106</t>
        </is>
      </c>
      <c r="G2116" s="1" t="n">
        <v>6468.940148203969</v>
      </c>
      <c r="H2116" s="1" t="n">
        <v>68.81</v>
      </c>
      <c r="I2116" s="2" t="n">
        <v>445127.7715979152</v>
      </c>
      <c r="J2116" s="3" t="n">
        <v>0.0046401678310011</v>
      </c>
      <c r="K2116" s="4" t="n">
        <v>95929239.59</v>
      </c>
      <c r="L2116" s="5" t="n">
        <v>4900001</v>
      </c>
      <c r="M2116" s="6" t="n">
        <v>19.57739184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-0.005759</v>
      </c>
    </row>
    <row r="2117">
      <c r="A2117" t="inlineStr">
        <is>
          <t>QIS</t>
        </is>
      </c>
      <c r="B2117" t="inlineStr">
        <is>
          <t>Meta Platforms Inc</t>
        </is>
      </c>
      <c r="C2117" t="inlineStr">
        <is>
          <t>META</t>
        </is>
      </c>
      <c r="D2117" t="inlineStr">
        <is>
          <t>B7TL820</t>
        </is>
      </c>
      <c r="E2117" t="inlineStr">
        <is>
          <t>US30303M1027</t>
        </is>
      </c>
      <c r="F2117" t="inlineStr">
        <is>
          <t>30303M102</t>
        </is>
      </c>
      <c r="G2117" s="1" t="n">
        <v>621.4308353389766</v>
      </c>
      <c r="H2117" s="1" t="n">
        <v>717.84</v>
      </c>
      <c r="I2117" s="2" t="n">
        <v>446087.910839731</v>
      </c>
      <c r="J2117" s="3" t="n">
        <v>0.004650176658819599</v>
      </c>
      <c r="K2117" s="4" t="n">
        <v>95929239.59</v>
      </c>
      <c r="L2117" s="5" t="n">
        <v>4900001</v>
      </c>
      <c r="M2117" s="6" t="n">
        <v>19.57739184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-0.005759</v>
      </c>
    </row>
    <row r="2118">
      <c r="A2118" t="inlineStr">
        <is>
          <t>QIS</t>
        </is>
      </c>
      <c r="B2118" t="inlineStr">
        <is>
          <t>Marsh &amp; McLennan Cos Inc</t>
        </is>
      </c>
      <c r="C2118" t="inlineStr">
        <is>
          <t>MMC</t>
        </is>
      </c>
      <c r="D2118" t="inlineStr">
        <is>
          <t>2567741</t>
        </is>
      </c>
      <c r="E2118" t="inlineStr">
        <is>
          <t>US5717481023</t>
        </is>
      </c>
      <c r="F2118" t="inlineStr">
        <is>
          <t>571748102</t>
        </is>
      </c>
      <c r="G2118" s="1" t="n">
        <v>2398.708309965335</v>
      </c>
      <c r="H2118" s="1" t="n">
        <v>204.75</v>
      </c>
      <c r="I2118" s="2" t="n">
        <v>491135.5264654024</v>
      </c>
      <c r="J2118" s="3" t="n">
        <v>0.0051197687854559</v>
      </c>
      <c r="K2118" s="4" t="n">
        <v>95929239.59</v>
      </c>
      <c r="L2118" s="5" t="n">
        <v>4900001</v>
      </c>
      <c r="M2118" s="6" t="n">
        <v>19.57739184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-0.005759</v>
      </c>
    </row>
    <row r="2119">
      <c r="A2119" t="inlineStr">
        <is>
          <t>QIS</t>
        </is>
      </c>
      <c r="B2119" t="inlineStr">
        <is>
          <t>Molina Healthcare Inc</t>
        </is>
      </c>
      <c r="C2119" t="inlineStr">
        <is>
          <t>MOH</t>
        </is>
      </c>
      <c r="D2119" t="inlineStr">
        <is>
          <t>2212706</t>
        </is>
      </c>
      <c r="E2119" t="inlineStr">
        <is>
          <t>US60855R1005</t>
        </is>
      </c>
      <c r="F2119" t="inlineStr">
        <is>
          <t>60855R100</t>
        </is>
      </c>
      <c r="G2119" s="1" t="n">
        <v>2698.36037339215</v>
      </c>
      <c r="H2119" s="1" t="n">
        <v>202.92</v>
      </c>
      <c r="I2119" s="2" t="n">
        <v>547551.2869687349</v>
      </c>
      <c r="J2119" s="3" t="n">
        <v>0.005707866436854499</v>
      </c>
      <c r="K2119" s="4" t="n">
        <v>95929239.59</v>
      </c>
      <c r="L2119" s="5" t="n">
        <v>4900001</v>
      </c>
      <c r="M2119" s="6" t="n">
        <v>19.57739184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-0.005759</v>
      </c>
    </row>
    <row r="2120">
      <c r="A2120" t="inlineStr">
        <is>
          <t>QIS</t>
        </is>
      </c>
      <c r="B2120" t="inlineStr">
        <is>
          <t>Medical Properties Trust Inc</t>
        </is>
      </c>
      <c r="C2120" t="inlineStr">
        <is>
          <t>MPW</t>
        </is>
      </c>
      <c r="D2120" t="inlineStr">
        <is>
          <t>B0JL5L9</t>
        </is>
      </c>
      <c r="E2120" t="inlineStr">
        <is>
          <t>US58463J3041</t>
        </is>
      </c>
      <c r="F2120" t="inlineStr">
        <is>
          <t>58463J304</t>
        </is>
      </c>
      <c r="G2120" s="1" t="n">
        <v>97981.07095729496</v>
      </c>
      <c r="H2120" s="1" t="n">
        <v>5.39</v>
      </c>
      <c r="I2120" s="2" t="n">
        <v>528117.9724598197</v>
      </c>
      <c r="J2120" s="3" t="n">
        <v>0.005505286758416801</v>
      </c>
      <c r="K2120" s="4" t="n">
        <v>95929239.59</v>
      </c>
      <c r="L2120" s="5" t="n">
        <v>4900001</v>
      </c>
      <c r="M2120" s="6" t="n">
        <v>19.57739184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-0.005759</v>
      </c>
    </row>
    <row r="2121">
      <c r="A2121" t="inlineStr">
        <is>
          <t>QIS</t>
        </is>
      </c>
      <c r="B2121" t="inlineStr">
        <is>
          <t>Microsoft Corp</t>
        </is>
      </c>
      <c r="C2121" t="inlineStr">
        <is>
          <t>MSFT</t>
        </is>
      </c>
      <c r="D2121" t="inlineStr">
        <is>
          <t>2588173</t>
        </is>
      </c>
      <c r="E2121" t="inlineStr">
        <is>
          <t>US5949181045</t>
        </is>
      </c>
      <c r="F2121" t="inlineStr">
        <is>
          <t>594918104</t>
        </is>
      </c>
      <c r="G2121" s="1" t="n">
        <v>921.9860962210166</v>
      </c>
      <c r="H2121" s="1" t="n">
        <v>524.85</v>
      </c>
      <c r="I2121" s="2" t="n">
        <v>483904.4026016006</v>
      </c>
      <c r="J2121" s="3" t="n">
        <v>0.0050443890170484</v>
      </c>
      <c r="K2121" s="4" t="n">
        <v>95929239.59</v>
      </c>
      <c r="L2121" s="5" t="n">
        <v>4900001</v>
      </c>
      <c r="M2121" s="6" t="n">
        <v>19.57739184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-0.005759</v>
      </c>
    </row>
    <row r="2122">
      <c r="A2122" t="inlineStr">
        <is>
          <t>QIS</t>
        </is>
      </c>
      <c r="B2122" t="inlineStr">
        <is>
          <t>Motorola Solutions Inc</t>
        </is>
      </c>
      <c r="C2122" t="inlineStr">
        <is>
          <t>MSI</t>
        </is>
      </c>
      <c r="D2122" t="inlineStr">
        <is>
          <t>B5BKPQ4</t>
        </is>
      </c>
      <c r="E2122" t="inlineStr">
        <is>
          <t>US6200763075</t>
        </is>
      </c>
      <c r="F2122" t="inlineStr">
        <is>
          <t>620076307</t>
        </is>
      </c>
      <c r="G2122" s="1" t="n">
        <v>985.0308927352073</v>
      </c>
      <c r="H2122" s="1" t="n">
        <v>462.26</v>
      </c>
      <c r="I2122" s="2" t="n">
        <v>455340.3804757769</v>
      </c>
      <c r="J2122" s="3" t="n">
        <v>0.004746627643687099</v>
      </c>
      <c r="K2122" s="4" t="n">
        <v>95929239.59</v>
      </c>
      <c r="L2122" s="5" t="n">
        <v>4900001</v>
      </c>
      <c r="M2122" s="6" t="n">
        <v>19.57739184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-0.005759</v>
      </c>
    </row>
    <row r="2123">
      <c r="A2123" t="inlineStr">
        <is>
          <t>QIS</t>
        </is>
      </c>
      <c r="B2123" t="inlineStr">
        <is>
          <t>Match Group Inc</t>
        </is>
      </c>
      <c r="C2123" t="inlineStr">
        <is>
          <t>MTCH</t>
        </is>
      </c>
      <c r="D2123" t="inlineStr">
        <is>
          <t>BK80XH9</t>
        </is>
      </c>
      <c r="E2123" t="inlineStr">
        <is>
          <t>US57667L1070</t>
        </is>
      </c>
      <c r="F2123" t="inlineStr">
        <is>
          <t>57667L107</t>
        </is>
      </c>
      <c r="G2123" s="1" t="n">
        <v>12682.37163553338</v>
      </c>
      <c r="H2123" s="1" t="n">
        <v>33.21</v>
      </c>
      <c r="I2123" s="2" t="n">
        <v>421181.5620160634</v>
      </c>
      <c r="J2123" s="3" t="n">
        <v>0.004390544153338299</v>
      </c>
      <c r="K2123" s="4" t="n">
        <v>95929239.59</v>
      </c>
      <c r="L2123" s="5" t="n">
        <v>4900001</v>
      </c>
      <c r="M2123" s="6" t="n">
        <v>19.57739184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-0.005759</v>
      </c>
    </row>
    <row r="2124">
      <c r="A2124" t="inlineStr">
        <is>
          <t>QIS</t>
        </is>
      </c>
      <c r="B2124" t="inlineStr">
        <is>
          <t>Mettler-Toledo International I</t>
        </is>
      </c>
      <c r="C2124" t="inlineStr">
        <is>
          <t>MTD</t>
        </is>
      </c>
      <c r="D2124" t="inlineStr">
        <is>
          <t>2126249</t>
        </is>
      </c>
      <c r="E2124" t="inlineStr">
        <is>
          <t>US5926881054</t>
        </is>
      </c>
      <c r="F2124" t="inlineStr">
        <is>
          <t>592688105</t>
        </is>
      </c>
      <c r="G2124" s="1" t="n">
        <v>377.1104765950117</v>
      </c>
      <c r="H2124" s="1" t="n">
        <v>1328.53</v>
      </c>
      <c r="I2124" s="2" t="n">
        <v>501002.5814707709</v>
      </c>
      <c r="J2124" s="3" t="n">
        <v>0.005222626423518499</v>
      </c>
      <c r="K2124" s="4" t="n">
        <v>95929239.59</v>
      </c>
      <c r="L2124" s="5" t="n">
        <v>4900001</v>
      </c>
      <c r="M2124" s="6" t="n">
        <v>19.57739184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-0.005759</v>
      </c>
    </row>
    <row r="2125">
      <c r="A2125" t="inlineStr">
        <is>
          <t>QIS</t>
        </is>
      </c>
      <c r="B2125" t="inlineStr">
        <is>
          <t>Nasdaq Inc</t>
        </is>
      </c>
      <c r="C2125" t="inlineStr">
        <is>
          <t>NDAQ</t>
        </is>
      </c>
      <c r="D2125" t="inlineStr">
        <is>
          <t>2965107</t>
        </is>
      </c>
      <c r="E2125" t="inlineStr">
        <is>
          <t>US6311031081</t>
        </is>
      </c>
      <c r="F2125" t="inlineStr">
        <is>
          <t>631103108</t>
        </is>
      </c>
      <c r="G2125" s="1" t="n">
        <v>5117.471660205183</v>
      </c>
      <c r="H2125" s="1" t="n">
        <v>89.87</v>
      </c>
      <c r="I2125" s="2" t="n">
        <v>459907.1781026399</v>
      </c>
      <c r="J2125" s="3" t="n">
        <v>0.0047942335420178</v>
      </c>
      <c r="K2125" s="4" t="n">
        <v>95929239.59</v>
      </c>
      <c r="L2125" s="5" t="n">
        <v>4900001</v>
      </c>
      <c r="M2125" s="6" t="n">
        <v>19.57739184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-0.005759</v>
      </c>
    </row>
    <row r="2126">
      <c r="A2126" t="inlineStr">
        <is>
          <t>QIS</t>
        </is>
      </c>
      <c r="B2126" t="inlineStr">
        <is>
          <t>Nordson Corp</t>
        </is>
      </c>
      <c r="C2126" t="inlineStr">
        <is>
          <t>NDSN</t>
        </is>
      </c>
      <c r="D2126" t="inlineStr">
        <is>
          <t>2641838</t>
        </is>
      </c>
      <c r="E2126" t="inlineStr">
        <is>
          <t>US6556631025</t>
        </is>
      </c>
      <c r="F2126" t="inlineStr">
        <is>
          <t>655663102</t>
        </is>
      </c>
      <c r="G2126" s="1" t="n">
        <v>2103.436551464461</v>
      </c>
      <c r="H2126" s="1" t="n">
        <v>234.32</v>
      </c>
      <c r="I2126" s="2" t="n">
        <v>492877.2527391526</v>
      </c>
      <c r="J2126" s="3" t="n">
        <v>0.005137925150305599</v>
      </c>
      <c r="K2126" s="4" t="n">
        <v>95929239.59</v>
      </c>
      <c r="L2126" s="5" t="n">
        <v>4900001</v>
      </c>
      <c r="M2126" s="6" t="n">
        <v>19.57739184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-0.005759</v>
      </c>
    </row>
    <row r="2127">
      <c r="A2127" t="inlineStr">
        <is>
          <t>QIS</t>
        </is>
      </c>
      <c r="B2127" t="inlineStr">
        <is>
          <t>nVent Electric PLC</t>
        </is>
      </c>
      <c r="C2127" t="inlineStr">
        <is>
          <t>NVT</t>
        </is>
      </c>
      <c r="D2127" t="inlineStr">
        <is>
          <t>BDVJJQ5</t>
        </is>
      </c>
      <c r="E2127" t="inlineStr">
        <is>
          <t>IE00BDVJJQ56</t>
        </is>
      </c>
      <c r="G2127" s="1" t="n">
        <v>4932.105329851403</v>
      </c>
      <c r="H2127" s="1" t="n">
        <v>98.72</v>
      </c>
      <c r="I2127" s="2" t="n">
        <v>486897.4381629305</v>
      </c>
      <c r="J2127" s="3" t="n">
        <v>0.0050755894682781</v>
      </c>
      <c r="K2127" s="4" t="n">
        <v>95929239.59</v>
      </c>
      <c r="L2127" s="5" t="n">
        <v>4900001</v>
      </c>
      <c r="M2127" s="6" t="n">
        <v>19.57739184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-0.005759</v>
      </c>
    </row>
    <row r="2128">
      <c r="A2128" t="inlineStr">
        <is>
          <t>QIS</t>
        </is>
      </c>
      <c r="B2128" t="inlineStr">
        <is>
          <t>Omega Healthcare Investors Inc</t>
        </is>
      </c>
      <c r="C2128" t="inlineStr">
        <is>
          <t>OHI</t>
        </is>
      </c>
      <c r="D2128" t="inlineStr">
        <is>
          <t>2043274</t>
        </is>
      </c>
      <c r="E2128" t="inlineStr">
        <is>
          <t>US6819361006</t>
        </is>
      </c>
      <c r="F2128" t="inlineStr">
        <is>
          <t>681936100</t>
        </is>
      </c>
      <c r="G2128" s="1" t="n">
        <v>11131.61041588481</v>
      </c>
      <c r="H2128" s="1" t="n">
        <v>40.68</v>
      </c>
      <c r="I2128" s="2" t="n">
        <v>452833.9117181943</v>
      </c>
      <c r="J2128" s="3" t="n">
        <v>0.004720499335276699</v>
      </c>
      <c r="K2128" s="4" t="n">
        <v>95929239.59</v>
      </c>
      <c r="L2128" s="5" t="n">
        <v>4900001</v>
      </c>
      <c r="M2128" s="6" t="n">
        <v>19.57739184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-0.005759</v>
      </c>
    </row>
    <row r="2129">
      <c r="A2129" t="inlineStr">
        <is>
          <t>QIS</t>
        </is>
      </c>
      <c r="B2129" t="inlineStr">
        <is>
          <t>Omnicom Group Inc</t>
        </is>
      </c>
      <c r="C2129" t="inlineStr">
        <is>
          <t>OMC</t>
        </is>
      </c>
      <c r="D2129" t="inlineStr">
        <is>
          <t>2279303</t>
        </is>
      </c>
      <c r="E2129" t="inlineStr">
        <is>
          <t>US6819191064</t>
        </is>
      </c>
      <c r="F2129" t="inlineStr">
        <is>
          <t>681919106</t>
        </is>
      </c>
      <c r="G2129" s="1" t="n">
        <v>6183.578881078138</v>
      </c>
      <c r="H2129" s="1" t="n">
        <v>79.63</v>
      </c>
      <c r="I2129" s="2" t="n">
        <v>492398.3863002521</v>
      </c>
      <c r="J2129" s="3" t="n">
        <v>0.0051329332787871</v>
      </c>
      <c r="K2129" s="4" t="n">
        <v>95929239.59</v>
      </c>
      <c r="L2129" s="5" t="n">
        <v>4900001</v>
      </c>
      <c r="M2129" s="6" t="n">
        <v>19.57739184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-0.005759</v>
      </c>
    </row>
    <row r="2130">
      <c r="A2130" t="inlineStr">
        <is>
          <t>QIS</t>
        </is>
      </c>
      <c r="B2130" t="inlineStr">
        <is>
          <t>O'Reilly Automotive Inc</t>
        </is>
      </c>
      <c r="C2130" t="inlineStr">
        <is>
          <t>ORLY</t>
        </is>
      </c>
      <c r="D2130" t="inlineStr">
        <is>
          <t>B65LWX6</t>
        </is>
      </c>
      <c r="E2130" t="inlineStr">
        <is>
          <t>US67103H1077</t>
        </is>
      </c>
      <c r="F2130" t="inlineStr">
        <is>
          <t>67103H107</t>
        </is>
      </c>
      <c r="G2130" s="1" t="n">
        <v>4470.654643618834</v>
      </c>
      <c r="H2130" s="1" t="n">
        <v>100.76</v>
      </c>
      <c r="I2130" s="2" t="n">
        <v>450463.1618910337</v>
      </c>
      <c r="J2130" s="3" t="n">
        <v>0.004695785808542899</v>
      </c>
      <c r="K2130" s="4" t="n">
        <v>95929239.59</v>
      </c>
      <c r="L2130" s="5" t="n">
        <v>4900001</v>
      </c>
      <c r="M2130" s="6" t="n">
        <v>19.57739184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-0.005759</v>
      </c>
    </row>
    <row r="2131">
      <c r="A2131" t="inlineStr">
        <is>
          <t>QIS</t>
        </is>
      </c>
      <c r="B2131" t="inlineStr">
        <is>
          <t>Otis Worldwide Corp</t>
        </is>
      </c>
      <c r="C2131" t="inlineStr">
        <is>
          <t>OTIS</t>
        </is>
      </c>
      <c r="D2131" t="inlineStr">
        <is>
          <t>BK531S8</t>
        </is>
      </c>
      <c r="E2131" t="inlineStr">
        <is>
          <t>US68902V1070</t>
        </is>
      </c>
      <c r="F2131" t="inlineStr">
        <is>
          <t>68902V107</t>
        </is>
      </c>
      <c r="G2131" s="1" t="n">
        <v>5301.885794701922</v>
      </c>
      <c r="H2131" s="1" t="n">
        <v>91.25</v>
      </c>
      <c r="I2131" s="2" t="n">
        <v>483797.0787665504</v>
      </c>
      <c r="J2131" s="3" t="n">
        <v>0.005043270235793499</v>
      </c>
      <c r="K2131" s="4" t="n">
        <v>95929239.59</v>
      </c>
      <c r="L2131" s="5" t="n">
        <v>4900001</v>
      </c>
      <c r="M2131" s="6" t="n">
        <v>19.57739184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-0.005759</v>
      </c>
    </row>
    <row r="2132">
      <c r="A2132" t="inlineStr">
        <is>
          <t>QIS</t>
        </is>
      </c>
      <c r="B2132" t="inlineStr">
        <is>
          <t>Paychex Inc</t>
        </is>
      </c>
      <c r="C2132" t="inlineStr">
        <is>
          <t>PAYX</t>
        </is>
      </c>
      <c r="D2132" t="inlineStr">
        <is>
          <t>2674458</t>
        </is>
      </c>
      <c r="E2132" t="inlineStr">
        <is>
          <t>US7043261079</t>
        </is>
      </c>
      <c r="F2132" t="inlineStr">
        <is>
          <t>704326107</t>
        </is>
      </c>
      <c r="G2132" s="1" t="n">
        <v>3600.881666719146</v>
      </c>
      <c r="H2132" s="1" t="n">
        <v>126.59</v>
      </c>
      <c r="I2132" s="2" t="n">
        <v>455835.6101899768</v>
      </c>
      <c r="J2132" s="3" t="n">
        <v>0.0047517900917198</v>
      </c>
      <c r="K2132" s="4" t="n">
        <v>95929239.59</v>
      </c>
      <c r="L2132" s="5" t="n">
        <v>4900001</v>
      </c>
      <c r="M2132" s="6" t="n">
        <v>19.57739184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-0.005759</v>
      </c>
    </row>
    <row r="2133">
      <c r="A2133" t="inlineStr">
        <is>
          <t>QIS</t>
        </is>
      </c>
      <c r="B2133" t="inlineStr">
        <is>
          <t>Procter &amp; Gamble Co/The</t>
        </is>
      </c>
      <c r="C2133" t="inlineStr">
        <is>
          <t>PG</t>
        </is>
      </c>
      <c r="D2133" t="inlineStr">
        <is>
          <t>2704407</t>
        </is>
      </c>
      <c r="E2133" t="inlineStr">
        <is>
          <t>US7427181091</t>
        </is>
      </c>
      <c r="F2133" t="inlineStr">
        <is>
          <t>742718109</t>
        </is>
      </c>
      <c r="G2133" s="1" t="n">
        <v>3030.086413056139</v>
      </c>
      <c r="H2133" s="1" t="n">
        <v>150.69</v>
      </c>
      <c r="I2133" s="2" t="n">
        <v>456603.7215834295</v>
      </c>
      <c r="J2133" s="3" t="n">
        <v>0.004759797153974599</v>
      </c>
      <c r="K2133" s="4" t="n">
        <v>95929239.59</v>
      </c>
      <c r="L2133" s="5" t="n">
        <v>4900001</v>
      </c>
      <c r="M2133" s="6" t="n">
        <v>19.57739184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-0.005759</v>
      </c>
    </row>
    <row r="2134">
      <c r="A2134" t="inlineStr">
        <is>
          <t>QIS</t>
        </is>
      </c>
      <c r="B2134" t="inlineStr">
        <is>
          <t>Philip Morris International In</t>
        </is>
      </c>
      <c r="C2134" t="inlineStr">
        <is>
          <t>PM</t>
        </is>
      </c>
      <c r="D2134" t="inlineStr">
        <is>
          <t>B2PKRQ3</t>
        </is>
      </c>
      <c r="E2134" t="inlineStr">
        <is>
          <t>US7181721090</t>
        </is>
      </c>
      <c r="F2134" t="inlineStr">
        <is>
          <t>718172109</t>
        </is>
      </c>
      <c r="G2134" s="1" t="n">
        <v>2939.917543754016</v>
      </c>
      <c r="H2134" s="1" t="n">
        <v>155.27</v>
      </c>
      <c r="I2134" s="2" t="n">
        <v>456480.9970186861</v>
      </c>
      <c r="J2134" s="3" t="n">
        <v>0.0047585178301181</v>
      </c>
      <c r="K2134" s="4" t="n">
        <v>95929239.59</v>
      </c>
      <c r="L2134" s="5" t="n">
        <v>4900001</v>
      </c>
      <c r="M2134" s="6" t="n">
        <v>19.57739184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-0.005759</v>
      </c>
    </row>
    <row r="2135">
      <c r="A2135" t="inlineStr">
        <is>
          <t>QIS</t>
        </is>
      </c>
      <c r="B2135" t="inlineStr">
        <is>
          <t>Pentair PLC</t>
        </is>
      </c>
      <c r="C2135" t="inlineStr">
        <is>
          <t>PNR</t>
        </is>
      </c>
      <c r="D2135" t="inlineStr">
        <is>
          <t>BLS09M3</t>
        </is>
      </c>
      <c r="E2135" t="inlineStr">
        <is>
          <t>IE00BLS09M33</t>
        </is>
      </c>
      <c r="G2135" s="1" t="n">
        <v>4294.696832104124</v>
      </c>
      <c r="H2135" s="1" t="n">
        <v>111.8</v>
      </c>
      <c r="I2135" s="2" t="n">
        <v>480147.1058292411</v>
      </c>
      <c r="J2135" s="3" t="n">
        <v>0.005005221639214299</v>
      </c>
      <c r="K2135" s="4" t="n">
        <v>95929239.59</v>
      </c>
      <c r="L2135" s="5" t="n">
        <v>4900001</v>
      </c>
      <c r="M2135" s="6" t="n">
        <v>19.57739184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-0.005759</v>
      </c>
    </row>
    <row r="2136">
      <c r="A2136" t="inlineStr">
        <is>
          <t>QIS</t>
        </is>
      </c>
      <c r="B2136" t="inlineStr">
        <is>
          <t>Pool Corp</t>
        </is>
      </c>
      <c r="C2136" t="inlineStr">
        <is>
          <t>POOL</t>
        </is>
      </c>
      <c r="D2136" t="inlineStr">
        <is>
          <t>2781585</t>
        </is>
      </c>
      <c r="E2136" t="inlineStr">
        <is>
          <t>US73278L1052</t>
        </is>
      </c>
      <c r="F2136" t="inlineStr">
        <is>
          <t>73278L105</t>
        </is>
      </c>
      <c r="G2136" s="1" t="n">
        <v>1463.170131021293</v>
      </c>
      <c r="H2136" s="1" t="n">
        <v>301.72</v>
      </c>
      <c r="I2136" s="2" t="n">
        <v>441467.6919317446</v>
      </c>
      <c r="J2136" s="3" t="n">
        <v>0.004602013878339599</v>
      </c>
      <c r="K2136" s="4" t="n">
        <v>95929239.59</v>
      </c>
      <c r="L2136" s="5" t="n">
        <v>4900001</v>
      </c>
      <c r="M2136" s="6" t="n">
        <v>19.57739184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-0.005759</v>
      </c>
    </row>
    <row r="2137">
      <c r="A2137" t="inlineStr">
        <is>
          <t>QIS</t>
        </is>
      </c>
      <c r="B2137" t="inlineStr">
        <is>
          <t>Restaurant Brands Internationa</t>
        </is>
      </c>
      <c r="C2137" t="inlineStr">
        <is>
          <t>QSR</t>
        </is>
      </c>
      <c r="D2137" t="inlineStr">
        <is>
          <t>BTF8CF0</t>
        </is>
      </c>
      <c r="E2137" t="inlineStr">
        <is>
          <t>CA76131D1033</t>
        </is>
      </c>
      <c r="F2137" t="inlineStr">
        <is>
          <t>76131D103</t>
        </is>
      </c>
      <c r="G2137" s="1" t="n">
        <v>5338.716065449213</v>
      </c>
      <c r="H2137" s="1" t="n">
        <v>93.94</v>
      </c>
      <c r="I2137" s="2" t="n">
        <v>501518.987188299</v>
      </c>
      <c r="J2137" s="3" t="n">
        <v>0.005228009617628399</v>
      </c>
      <c r="K2137" s="4" t="n">
        <v>95929239.59</v>
      </c>
      <c r="L2137" s="5" t="n">
        <v>4900001</v>
      </c>
      <c r="M2137" s="6" t="n">
        <v>19.57739184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-0.005759</v>
      </c>
    </row>
    <row r="2138">
      <c r="A2138" t="inlineStr">
        <is>
          <t>QIS</t>
        </is>
      </c>
      <c r="B2138" t="inlineStr">
        <is>
          <t>Ralliant Corp</t>
        </is>
      </c>
      <c r="C2138" t="inlineStr">
        <is>
          <t>RAL</t>
        </is>
      </c>
      <c r="D2138" t="inlineStr">
        <is>
          <t>BTNMGM9</t>
        </is>
      </c>
      <c r="E2138" t="inlineStr">
        <is>
          <t>US7509401086</t>
        </is>
      </c>
      <c r="F2138" t="inlineStr">
        <is>
          <t>750940108</t>
        </is>
      </c>
      <c r="G2138" s="1" t="n">
        <v>11500.68031923759</v>
      </c>
      <c r="H2138" s="1" t="n">
        <v>44.54</v>
      </c>
      <c r="I2138" s="2" t="n">
        <v>512240.3014188423</v>
      </c>
      <c r="J2138" s="3" t="n">
        <v>0.0053397723531235</v>
      </c>
      <c r="K2138" s="4" t="n">
        <v>95929239.59</v>
      </c>
      <c r="L2138" s="5" t="n">
        <v>4900001</v>
      </c>
      <c r="M2138" s="6" t="n">
        <v>19.57739184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-0.005759</v>
      </c>
    </row>
    <row r="2139">
      <c r="A2139" t="inlineStr">
        <is>
          <t>QIS</t>
        </is>
      </c>
      <c r="B2139" t="inlineStr">
        <is>
          <t>ResMed Inc</t>
        </is>
      </c>
      <c r="C2139" t="inlineStr">
        <is>
          <t>RMD</t>
        </is>
      </c>
      <c r="D2139" t="inlineStr">
        <is>
          <t>2732903</t>
        </is>
      </c>
      <c r="E2139" t="inlineStr">
        <is>
          <t>US7611521078</t>
        </is>
      </c>
      <c r="F2139" t="inlineStr">
        <is>
          <t>761152107</t>
        </is>
      </c>
      <c r="G2139" s="1" t="n">
        <v>1752.306860728105</v>
      </c>
      <c r="H2139" s="1" t="n">
        <v>282.35</v>
      </c>
      <c r="I2139" s="2" t="n">
        <v>494763.8421265805</v>
      </c>
      <c r="J2139" s="3" t="n">
        <v>0.0051575916190016</v>
      </c>
      <c r="K2139" s="4" t="n">
        <v>95929239.59</v>
      </c>
      <c r="L2139" s="5" t="n">
        <v>4900001</v>
      </c>
      <c r="M2139" s="6" t="n">
        <v>19.57739184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-0.005759</v>
      </c>
    </row>
    <row r="2140">
      <c r="A2140" t="inlineStr">
        <is>
          <t>QIS</t>
        </is>
      </c>
      <c r="B2140" t="inlineStr">
        <is>
          <t>Rollins Inc</t>
        </is>
      </c>
      <c r="C2140" t="inlineStr">
        <is>
          <t>ROL</t>
        </is>
      </c>
      <c r="D2140" t="inlineStr">
        <is>
          <t>2747305</t>
        </is>
      </c>
      <c r="E2140" t="inlineStr">
        <is>
          <t>US7757111049</t>
        </is>
      </c>
      <c r="F2140" t="inlineStr">
        <is>
          <t>775711104</t>
        </is>
      </c>
      <c r="G2140" s="1" t="n">
        <v>8421.197563329866</v>
      </c>
      <c r="H2140" s="1" t="n">
        <v>58.12</v>
      </c>
      <c r="I2140" s="2" t="n">
        <v>489440.0023807318</v>
      </c>
      <c r="J2140" s="3" t="n">
        <v>0.005102094048410999</v>
      </c>
      <c r="K2140" s="4" t="n">
        <v>95929239.59</v>
      </c>
      <c r="L2140" s="5" t="n">
        <v>4900001</v>
      </c>
      <c r="M2140" s="6" t="n">
        <v>19.57739184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-0.005759</v>
      </c>
    </row>
    <row r="2141">
      <c r="A2141" t="inlineStr">
        <is>
          <t>QIS</t>
        </is>
      </c>
      <c r="B2141" t="inlineStr">
        <is>
          <t>Rayonier Inc</t>
        </is>
      </c>
      <c r="C2141" t="inlineStr">
        <is>
          <t>RYN</t>
        </is>
      </c>
      <c r="D2141" t="inlineStr">
        <is>
          <t>2473138</t>
        </is>
      </c>
      <c r="E2141" t="inlineStr">
        <is>
          <t>US7549071030</t>
        </is>
      </c>
      <c r="F2141" t="inlineStr">
        <is>
          <t>754907103</t>
        </is>
      </c>
      <c r="G2141" s="1" t="n">
        <v>18207.20362548704</v>
      </c>
      <c r="H2141" s="1" t="n">
        <v>26.66</v>
      </c>
      <c r="I2141" s="2" t="n">
        <v>485404.0486554845</v>
      </c>
      <c r="J2141" s="3" t="n">
        <v>0.005060021852879199</v>
      </c>
      <c r="K2141" s="4" t="n">
        <v>95929239.59</v>
      </c>
      <c r="L2141" s="5" t="n">
        <v>4900001</v>
      </c>
      <c r="M2141" s="6" t="n">
        <v>19.57739184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-0.005759</v>
      </c>
    </row>
    <row r="2142">
      <c r="A2142" t="inlineStr">
        <is>
          <t>QIS</t>
        </is>
      </c>
      <c r="B2142" t="inlineStr">
        <is>
          <t>Sherwin-Williams Co/The</t>
        </is>
      </c>
      <c r="C2142" t="inlineStr">
        <is>
          <t>SHW</t>
        </is>
      </c>
      <c r="D2142" t="inlineStr">
        <is>
          <t>2804211</t>
        </is>
      </c>
      <c r="E2142" t="inlineStr">
        <is>
          <t>US8243481061</t>
        </is>
      </c>
      <c r="F2142" t="inlineStr">
        <is>
          <t>824348106</t>
        </is>
      </c>
      <c r="G2142" s="1" t="n">
        <v>1330.817601923303</v>
      </c>
      <c r="H2142" s="1" t="n">
        <v>337.57</v>
      </c>
      <c r="I2142" s="2" t="n">
        <v>449244.0978812494</v>
      </c>
      <c r="J2142" s="3" t="n">
        <v>0.004683077858235</v>
      </c>
      <c r="K2142" s="4" t="n">
        <v>95929239.59</v>
      </c>
      <c r="L2142" s="5" t="n">
        <v>4900001</v>
      </c>
      <c r="M2142" s="6" t="n">
        <v>19.57739184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-0.005759</v>
      </c>
    </row>
    <row r="2143">
      <c r="A2143" t="inlineStr">
        <is>
          <t>QIS</t>
        </is>
      </c>
      <c r="B2143" t="inlineStr">
        <is>
          <t>SLB Ltd</t>
        </is>
      </c>
      <c r="C2143" t="inlineStr">
        <is>
          <t>SLB</t>
        </is>
      </c>
      <c r="D2143" t="inlineStr">
        <is>
          <t>2779201</t>
        </is>
      </c>
      <c r="E2143" t="inlineStr">
        <is>
          <t>AN8068571086</t>
        </is>
      </c>
      <c r="F2143" t="inlineStr">
        <is>
          <t>806857108</t>
        </is>
      </c>
      <c r="G2143" s="1" t="n">
        <v>13667.1983747158</v>
      </c>
      <c r="H2143" s="1" t="n">
        <v>33.97</v>
      </c>
      <c r="I2143" s="2" t="n">
        <v>464274.7287890958</v>
      </c>
      <c r="J2143" s="3" t="n">
        <v>0.0048397624204403</v>
      </c>
      <c r="K2143" s="4" t="n">
        <v>95929239.59</v>
      </c>
      <c r="L2143" s="5" t="n">
        <v>4900001</v>
      </c>
      <c r="M2143" s="6" t="n">
        <v>19.57739184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t>
        </is>
      </c>
      <c r="AG2143" t="n">
        <v>-0.005759</v>
      </c>
    </row>
    <row r="2144">
      <c r="A2144" t="inlineStr">
        <is>
          <t>QIS</t>
        </is>
      </c>
      <c r="B2144" t="inlineStr">
        <is>
          <t>SS&amp;C Technologies Holdings Inc</t>
        </is>
      </c>
      <c r="C2144" t="inlineStr">
        <is>
          <t>SSNC</t>
        </is>
      </c>
      <c r="D2144" t="inlineStr">
        <is>
          <t>B58YSC6</t>
        </is>
      </c>
      <c r="E2144" t="inlineStr">
        <is>
          <t>US78467J1007</t>
        </is>
      </c>
      <c r="F2144" t="inlineStr">
        <is>
          <t>78467J100</t>
        </is>
      </c>
      <c r="G2144" s="1" t="n">
        <v>5355.062214988128</v>
      </c>
      <c r="H2144" s="1" t="n">
        <v>86.81</v>
      </c>
      <c r="I2144" s="2" t="n">
        <v>464872.9508831194</v>
      </c>
      <c r="J2144" s="3" t="n">
        <v>0.004845998497121199</v>
      </c>
      <c r="K2144" s="4" t="n">
        <v>95929239.59</v>
      </c>
      <c r="L2144" s="5" t="n">
        <v>4900001</v>
      </c>
      <c r="M2144" s="6" t="n">
        <v>19.57739184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t>
        </is>
      </c>
      <c r="AG2144" t="n">
        <v>-0.005759</v>
      </c>
    </row>
    <row r="2145">
      <c r="A2145" t="inlineStr">
        <is>
          <t>QIS</t>
        </is>
      </c>
      <c r="B2145" t="inlineStr">
        <is>
          <t>Stryker Corp</t>
        </is>
      </c>
      <c r="C2145" t="inlineStr">
        <is>
          <t>SYK</t>
        </is>
      </c>
      <c r="D2145" t="inlineStr">
        <is>
          <t>2853688</t>
        </is>
      </c>
      <c r="E2145" t="inlineStr">
        <is>
          <t>US8636671013</t>
        </is>
      </c>
      <c r="F2145" t="inlineStr">
        <is>
          <t>863667101</t>
        </is>
      </c>
      <c r="G2145" s="1" t="n">
        <v>1260.13221620569</v>
      </c>
      <c r="H2145" s="1" t="n">
        <v>375.29</v>
      </c>
      <c r="I2145" s="2" t="n">
        <v>472915.0194198334</v>
      </c>
      <c r="J2145" s="3" t="n">
        <v>0.004929831836894199</v>
      </c>
      <c r="K2145" s="4" t="n">
        <v>95929239.59</v>
      </c>
      <c r="L2145" s="5" t="n">
        <v>4900001</v>
      </c>
      <c r="M2145" s="6" t="n">
        <v>19.57739184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t>
        </is>
      </c>
      <c r="AG2145" t="n">
        <v>-0.005759</v>
      </c>
    </row>
    <row r="2146">
      <c r="A2146" t="inlineStr">
        <is>
          <t>QIS</t>
        </is>
      </c>
      <c r="B2146" t="inlineStr">
        <is>
          <t>Talen Energy Corp</t>
        </is>
      </c>
      <c r="C2146" t="inlineStr">
        <is>
          <t>TLN</t>
        </is>
      </c>
      <c r="D2146" t="inlineStr">
        <is>
          <t>BRRF114</t>
        </is>
      </c>
      <c r="E2146" t="inlineStr">
        <is>
          <t>US87422Q1094</t>
        </is>
      </c>
      <c r="F2146" t="inlineStr">
        <is>
          <t>87422Q109</t>
        </is>
      </c>
      <c r="G2146" s="1" t="n">
        <v>1172.051049179247</v>
      </c>
      <c r="H2146" s="1" t="n">
        <v>445.84</v>
      </c>
      <c r="I2146" s="2" t="n">
        <v>522547.2397660755</v>
      </c>
      <c r="J2146" s="3" t="n">
        <v>0.0054472154892443</v>
      </c>
      <c r="K2146" s="4" t="n">
        <v>95929239.59</v>
      </c>
      <c r="L2146" s="5" t="n">
        <v>4900001</v>
      </c>
      <c r="M2146" s="6" t="n">
        <v>19.57739184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t>
        </is>
      </c>
      <c r="AG2146" t="n">
        <v>-0.005759</v>
      </c>
    </row>
    <row r="2147">
      <c r="A2147" t="inlineStr">
        <is>
          <t>QIS</t>
        </is>
      </c>
      <c r="B2147" t="inlineStr">
        <is>
          <t>Texas Pacific Land Corp</t>
        </is>
      </c>
      <c r="C2147" t="inlineStr">
        <is>
          <t>TPL</t>
        </is>
      </c>
      <c r="D2147" t="inlineStr">
        <is>
          <t>BM99VY2</t>
        </is>
      </c>
      <c r="E2147" t="inlineStr">
        <is>
          <t>US88262P1021</t>
        </is>
      </c>
      <c r="F2147" t="inlineStr">
        <is>
          <t>88262P102</t>
        </is>
      </c>
      <c r="G2147" s="1" t="n">
        <v>514.5616970362255</v>
      </c>
      <c r="H2147" s="1" t="n">
        <v>952.92</v>
      </c>
      <c r="I2147" s="2" t="n">
        <v>490336.13233976</v>
      </c>
      <c r="J2147" s="3" t="n">
        <v>0.005111435621041599</v>
      </c>
      <c r="K2147" s="4" t="n">
        <v>95929239.59</v>
      </c>
      <c r="L2147" s="5" t="n">
        <v>4900001</v>
      </c>
      <c r="M2147" s="6" t="n">
        <v>19.57739184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t>
        </is>
      </c>
      <c r="AG2147" t="n">
        <v>-0.005759</v>
      </c>
    </row>
    <row r="2148">
      <c r="A2148" t="inlineStr">
        <is>
          <t>QIS</t>
        </is>
      </c>
      <c r="B2148" t="inlineStr">
        <is>
          <t>Tyler Technologies Inc</t>
        </is>
      </c>
      <c r="C2148" t="inlineStr">
        <is>
          <t>TYL</t>
        </is>
      </c>
      <c r="D2148" t="inlineStr">
        <is>
          <t>2909644</t>
        </is>
      </c>
      <c r="E2148" t="inlineStr">
        <is>
          <t>US9022521051</t>
        </is>
      </c>
      <c r="F2148" t="inlineStr">
        <is>
          <t>902252105</t>
        </is>
      </c>
      <c r="G2148" s="1" t="n">
        <v>880.8965129434122</v>
      </c>
      <c r="H2148" s="1" t="n">
        <v>517.5700000000001</v>
      </c>
      <c r="I2148" s="2" t="n">
        <v>455925.6082041219</v>
      </c>
      <c r="J2148" s="3" t="n">
        <v>0.0047527282625479</v>
      </c>
      <c r="K2148" s="4" t="n">
        <v>95929239.59</v>
      </c>
      <c r="L2148" s="5" t="n">
        <v>4900001</v>
      </c>
      <c r="M2148" s="6" t="n">
        <v>19.57739184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t>
        </is>
      </c>
      <c r="AG2148" t="n">
        <v>-0.005759</v>
      </c>
    </row>
    <row r="2149">
      <c r="A2149" t="inlineStr">
        <is>
          <t>QIS</t>
        </is>
      </c>
      <c r="B2149" t="inlineStr">
        <is>
          <t>UnitedHealth Group Inc</t>
        </is>
      </c>
      <c r="C2149" t="inlineStr">
        <is>
          <t>UNH</t>
        </is>
      </c>
      <c r="D2149" t="inlineStr">
        <is>
          <t>2917766</t>
        </is>
      </c>
      <c r="E2149" t="inlineStr">
        <is>
          <t>US91324P1021</t>
        </is>
      </c>
      <c r="F2149" t="inlineStr">
        <is>
          <t>91324P102</t>
        </is>
      </c>
      <c r="G2149" s="1" t="n">
        <v>1365.973261444656</v>
      </c>
      <c r="H2149" s="1" t="n">
        <v>369.92</v>
      </c>
      <c r="I2149" s="2" t="n">
        <v>505300.8288736071</v>
      </c>
      <c r="J2149" s="3" t="n">
        <v>0.005267432860233799</v>
      </c>
      <c r="K2149" s="4" t="n">
        <v>95929239.59</v>
      </c>
      <c r="L2149" s="5" t="n">
        <v>4900001</v>
      </c>
      <c r="M2149" s="6" t="n">
        <v>19.57739184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t>
        </is>
      </c>
      <c r="AG2149" t="n">
        <v>-0.005759</v>
      </c>
    </row>
    <row r="2150">
      <c r="A2150" t="inlineStr">
        <is>
          <t>QIS</t>
        </is>
      </c>
      <c r="B2150" t="inlineStr">
        <is>
          <t>Verisk Analytics Inc</t>
        </is>
      </c>
      <c r="C2150" t="inlineStr">
        <is>
          <t>VRSK</t>
        </is>
      </c>
      <c r="D2150" t="inlineStr">
        <is>
          <t>B4P9W92</t>
        </is>
      </c>
      <c r="E2150" t="inlineStr">
        <is>
          <t>US92345Y1064</t>
        </is>
      </c>
      <c r="F2150" t="inlineStr">
        <is>
          <t>92345Y106</t>
        </is>
      </c>
      <c r="G2150" s="1" t="n">
        <v>1862.977212323068</v>
      </c>
      <c r="H2150" s="1" t="n">
        <v>243.48</v>
      </c>
      <c r="I2150" s="2" t="n">
        <v>453597.6916564207</v>
      </c>
      <c r="J2150" s="3" t="n">
        <v>0.004728461244924799</v>
      </c>
      <c r="K2150" s="4" t="n">
        <v>95929239.59</v>
      </c>
      <c r="L2150" s="5" t="n">
        <v>4900001</v>
      </c>
      <c r="M2150" s="6" t="n">
        <v>19.57739184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t>
        </is>
      </c>
      <c r="AG2150" t="n">
        <v>-0.005759</v>
      </c>
    </row>
    <row r="2151">
      <c r="A2151" t="inlineStr">
        <is>
          <t>QIS</t>
        </is>
      </c>
      <c r="B2151" t="inlineStr">
        <is>
          <t>Essential Utilities Inc</t>
        </is>
      </c>
      <c r="C2151" t="inlineStr">
        <is>
          <t>WTRG</t>
        </is>
      </c>
      <c r="D2151" t="inlineStr">
        <is>
          <t>BLCF3J9</t>
        </is>
      </c>
      <c r="E2151" t="inlineStr">
        <is>
          <t>US29670G1022</t>
        </is>
      </c>
      <c r="F2151" t="inlineStr">
        <is>
          <t>29670G102</t>
        </is>
      </c>
      <c r="G2151" s="1" t="n">
        <v>12571.64538810075</v>
      </c>
      <c r="H2151" s="1" t="n">
        <v>41.04</v>
      </c>
      <c r="I2151" s="2" t="n">
        <v>515940.3267276548</v>
      </c>
      <c r="J2151" s="3" t="n">
        <v>0.005378342713157899</v>
      </c>
      <c r="K2151" s="4" t="n">
        <v>95929239.59</v>
      </c>
      <c r="L2151" s="5" t="n">
        <v>4900001</v>
      </c>
      <c r="M2151" s="6" t="n">
        <v>19.57739184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AB2151" s="8" t="inlineStr">
        <is>
          <t>MSSIQUA1</t>
        </is>
      </c>
      <c r="AG2151" t="n">
        <v>-0.005759</v>
      </c>
    </row>
    <row r="2152">
      <c r="A2152" t="inlineStr">
        <is>
          <t>QIS</t>
        </is>
      </c>
      <c r="B2152" t="inlineStr">
        <is>
          <t>Western Union Co/The</t>
        </is>
      </c>
      <c r="C2152" t="inlineStr">
        <is>
          <t>WU</t>
        </is>
      </c>
      <c r="D2152" t="inlineStr">
        <is>
          <t>B1F76F9</t>
        </is>
      </c>
      <c r="E2152" t="inlineStr">
        <is>
          <t>US9598021098</t>
        </is>
      </c>
      <c r="F2152" t="inlineStr">
        <is>
          <t>959802109</t>
        </is>
      </c>
      <c r="G2152" s="1" t="n">
        <v>56639.85991915927</v>
      </c>
      <c r="H2152" s="1" t="n">
        <v>8.09</v>
      </c>
      <c r="I2152" s="2" t="n">
        <v>458216.4667459985</v>
      </c>
      <c r="J2152" s="3" t="n">
        <v>0.0047766089745359</v>
      </c>
      <c r="K2152" s="4" t="n">
        <v>95929239.59</v>
      </c>
      <c r="L2152" s="5" t="n">
        <v>4900001</v>
      </c>
      <c r="M2152" s="6" t="n">
        <v>19.57739184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AB2152" s="8" t="inlineStr">
        <is>
          <t>MSSIQUA1</t>
        </is>
      </c>
      <c r="AG2152" t="n">
        <v>-0.005759</v>
      </c>
    </row>
    <row r="2153">
      <c r="A2153" t="inlineStr">
        <is>
          <t>QIS</t>
        </is>
      </c>
      <c r="B2153" t="inlineStr">
        <is>
          <t>Yum! Brands Inc</t>
        </is>
      </c>
      <c r="C2153" t="inlineStr">
        <is>
          <t>YUM</t>
        </is>
      </c>
      <c r="D2153" t="inlineStr">
        <is>
          <t>2098876</t>
        </is>
      </c>
      <c r="E2153" t="inlineStr">
        <is>
          <t>US9884981013</t>
        </is>
      </c>
      <c r="F2153" t="inlineStr">
        <is>
          <t>988498101</t>
        </is>
      </c>
      <c r="G2153" s="1" t="n">
        <v>3191.458606729038</v>
      </c>
      <c r="H2153" s="1" t="n">
        <v>146.03</v>
      </c>
      <c r="I2153" s="2" t="n">
        <v>466048.7003406415</v>
      </c>
      <c r="J2153" s="3" t="n">
        <v>0.0048582549213621</v>
      </c>
      <c r="K2153" s="4" t="n">
        <v>95929239.59</v>
      </c>
      <c r="L2153" s="5" t="n">
        <v>4900001</v>
      </c>
      <c r="M2153" s="6" t="n">
        <v>19.57739184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AB2153" s="8" t="inlineStr">
        <is>
          <t>MSSIQUA1</t>
        </is>
      </c>
      <c r="AG2153" t="n">
        <v>-0.005759</v>
      </c>
    </row>
    <row r="2154">
      <c r="A2154" t="inlineStr">
        <is>
          <t>QIS</t>
        </is>
      </c>
      <c r="B2154" t="inlineStr">
        <is>
          <t>MSSIQUA1A            00001</t>
        </is>
      </c>
      <c r="C2154" t="inlineStr">
        <is>
          <t>MSSIQUA1A 00001</t>
        </is>
      </c>
      <c r="F2154" t="inlineStr">
        <is>
          <t>MSSIQUA1A 00001</t>
        </is>
      </c>
      <c r="G2154" s="1" t="n">
        <v>-47603183</v>
      </c>
      <c r="H2154" s="1" t="n">
        <v>100</v>
      </c>
      <c r="I2154" s="2" t="n">
        <v>-47603183</v>
      </c>
      <c r="J2154" s="3" t="n">
        <v>-0.49623226</v>
      </c>
      <c r="K2154" s="4" t="n">
        <v>95929239.59</v>
      </c>
      <c r="L2154" s="5" t="n">
        <v>4900001</v>
      </c>
      <c r="M2154" s="6" t="n">
        <v>19.57739184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MSSIQUA1A 00001</t>
        </is>
      </c>
      <c r="U2154" t="inlineStr">
        <is>
          <t>Swap</t>
        </is>
      </c>
      <c r="AC2154" s="8" t="inlineStr">
        <is>
          <t>Pay</t>
        </is>
      </c>
      <c r="AD2154" s="8" t="inlineStr">
        <is>
          <t>Fed Funds Effective</t>
        </is>
      </c>
      <c r="AE2154" s="8" t="n">
        <v>35</v>
      </c>
      <c r="AG2154" t="n">
        <v>-0.005759</v>
      </c>
    </row>
    <row r="2155">
      <c r="A2155" t="inlineStr">
        <is>
          <t>QIS</t>
        </is>
      </c>
      <c r="B2155" t="inlineStr">
        <is>
          <t>NMVVR1TRS</t>
        </is>
      </c>
      <c r="C2155" t="inlineStr">
        <is>
          <t>NMVVR1TRS</t>
        </is>
      </c>
      <c r="F2155" t="inlineStr">
        <is>
          <t>NMVVR1TRS</t>
        </is>
      </c>
      <c r="G2155" s="1" t="n">
        <v>41789</v>
      </c>
      <c r="H2155" s="1" t="n">
        <v>265.1173</v>
      </c>
      <c r="I2155" s="2" t="n">
        <v>11078986.85</v>
      </c>
      <c r="J2155" s="3" t="n">
        <v>0.11549124</v>
      </c>
      <c r="K2155" s="4" t="n">
        <v>95929239.59</v>
      </c>
      <c r="L2155" s="5" t="n">
        <v>4900001</v>
      </c>
      <c r="M2155" s="6" t="n">
        <v>19.57739184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NMVVR1TRS</t>
        </is>
      </c>
      <c r="U2155" t="inlineStr">
        <is>
          <t>Swap</t>
        </is>
      </c>
      <c r="AG2155" t="n">
        <v>-0.005759</v>
      </c>
    </row>
    <row r="2156">
      <c r="A2156" t="inlineStr">
        <is>
          <t>QIS</t>
        </is>
      </c>
      <c r="B2156" t="inlineStr">
        <is>
          <t>NMVVR1TRS            00001</t>
        </is>
      </c>
      <c r="C2156" t="inlineStr">
        <is>
          <t>NMVVR1TRS 00001</t>
        </is>
      </c>
      <c r="F2156" t="inlineStr">
        <is>
          <t>NMVVR1TRS 00001</t>
        </is>
      </c>
      <c r="G2156" s="1" t="n">
        <v>-10875424</v>
      </c>
      <c r="H2156" s="1" t="n">
        <v>100</v>
      </c>
      <c r="I2156" s="2" t="n">
        <v>-10875424</v>
      </c>
      <c r="J2156" s="3" t="n">
        <v>-0.11336923</v>
      </c>
      <c r="K2156" s="4" t="n">
        <v>95929239.59</v>
      </c>
      <c r="L2156" s="5" t="n">
        <v>4900001</v>
      </c>
      <c r="M2156" s="6" t="n">
        <v>19.57739184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NMVVR1TRS 00001</t>
        </is>
      </c>
      <c r="U2156" t="inlineStr">
        <is>
          <t>Swap</t>
        </is>
      </c>
      <c r="AG2156" t="n">
        <v>-0.005759</v>
      </c>
    </row>
    <row r="2157">
      <c r="A2157" t="inlineStr">
        <is>
          <t>QIS</t>
        </is>
      </c>
      <c r="B2157" t="inlineStr">
        <is>
          <t>SGDRCTTRS</t>
        </is>
      </c>
      <c r="C2157" t="inlineStr">
        <is>
          <t>SGDRCTTRS</t>
        </is>
      </c>
      <c r="F2157" t="inlineStr">
        <is>
          <t>SGDRCTTRS</t>
        </is>
      </c>
      <c r="G2157" s="1" t="n">
        <v>4094</v>
      </c>
      <c r="H2157" s="1" t="n">
        <v>1939.518</v>
      </c>
      <c r="I2157" s="2" t="n">
        <v>7940386.69</v>
      </c>
      <c r="J2157" s="3" t="n">
        <v>0.08277337</v>
      </c>
      <c r="K2157" s="4" t="n">
        <v>95929239.59</v>
      </c>
      <c r="L2157" s="5" t="n">
        <v>4900001</v>
      </c>
      <c r="M2157" s="6" t="n">
        <v>19.57739184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SGDRCTTRS</t>
        </is>
      </c>
      <c r="U2157" t="inlineStr">
        <is>
          <t>Swap</t>
        </is>
      </c>
      <c r="AG2157" t="n">
        <v>-0.005759</v>
      </c>
    </row>
    <row r="2158">
      <c r="A2158" t="inlineStr">
        <is>
          <t>QIS</t>
        </is>
      </c>
      <c r="B2158" t="inlineStr">
        <is>
          <t>SGDRCTTRS            00001</t>
        </is>
      </c>
      <c r="C2158" t="inlineStr">
        <is>
          <t>SGDRCTTRS 00001</t>
        </is>
      </c>
      <c r="F2158" t="inlineStr">
        <is>
          <t>SGDRCTTRS 00001</t>
        </is>
      </c>
      <c r="G2158" s="1" t="n">
        <v>-7935437</v>
      </c>
      <c r="H2158" s="1" t="n">
        <v>100</v>
      </c>
      <c r="I2158" s="2" t="n">
        <v>-7935437</v>
      </c>
      <c r="J2158" s="3" t="n">
        <v>-0.08272177999999999</v>
      </c>
      <c r="K2158" s="4" t="n">
        <v>95929239.59</v>
      </c>
      <c r="L2158" s="5" t="n">
        <v>4900001</v>
      </c>
      <c r="M2158" s="6" t="n">
        <v>19.57739184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SGDRCTTRS 00001</t>
        </is>
      </c>
      <c r="U2158" t="inlineStr">
        <is>
          <t>Swap</t>
        </is>
      </c>
      <c r="AG2158" t="n">
        <v>-0.005759</v>
      </c>
    </row>
    <row r="2159">
      <c r="A2159" t="inlineStr">
        <is>
          <t>QIS</t>
        </is>
      </c>
      <c r="B2159" t="inlineStr">
        <is>
          <t>SGIXTTTRS</t>
        </is>
      </c>
      <c r="C2159" t="inlineStr">
        <is>
          <t>SGIXTTTRS</t>
        </is>
      </c>
      <c r="F2159" t="inlineStr">
        <is>
          <t>SGIXTTTRS</t>
        </is>
      </c>
      <c r="G2159" s="1" t="n">
        <v>92014</v>
      </c>
      <c r="H2159" s="1" t="n">
        <v>105.4805</v>
      </c>
      <c r="I2159" s="2" t="n">
        <v>9705682.73</v>
      </c>
      <c r="J2159" s="3" t="n">
        <v>0.10117544</v>
      </c>
      <c r="K2159" s="4" t="n">
        <v>95929239.59</v>
      </c>
      <c r="L2159" s="5" t="n">
        <v>4900001</v>
      </c>
      <c r="M2159" s="6" t="n">
        <v>19.57739184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SGIXTTTRS</t>
        </is>
      </c>
      <c r="U2159" t="inlineStr">
        <is>
          <t>Swap</t>
        </is>
      </c>
      <c r="AG2159" t="n">
        <v>-0.005759</v>
      </c>
    </row>
    <row r="2160">
      <c r="A2160" t="inlineStr">
        <is>
          <t>QIS</t>
        </is>
      </c>
      <c r="B2160" t="inlineStr">
        <is>
          <t>SGIXTTTRS            00001</t>
        </is>
      </c>
      <c r="C2160" t="inlineStr">
        <is>
          <t>SGIXTTTRS 00001</t>
        </is>
      </c>
      <c r="F2160" t="inlineStr">
        <is>
          <t>SGIXTTTRS 00001</t>
        </is>
      </c>
      <c r="G2160" s="1" t="n">
        <v>-9663356</v>
      </c>
      <c r="H2160" s="1" t="n">
        <v>100</v>
      </c>
      <c r="I2160" s="2" t="n">
        <v>-9663356</v>
      </c>
      <c r="J2160" s="3" t="n">
        <v>-0.10073421</v>
      </c>
      <c r="K2160" s="4" t="n">
        <v>95929239.59</v>
      </c>
      <c r="L2160" s="5" t="n">
        <v>4900001</v>
      </c>
      <c r="M2160" s="6" t="n">
        <v>19.57739184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SGIXTTTRS 00001</t>
        </is>
      </c>
      <c r="U2160" t="inlineStr">
        <is>
          <t>Swap</t>
        </is>
      </c>
      <c r="AG2160" t="n">
        <v>-0.005759</v>
      </c>
    </row>
    <row r="2161">
      <c r="A2161" t="inlineStr">
        <is>
          <t>QIS</t>
        </is>
      </c>
      <c r="B2161" t="inlineStr">
        <is>
          <t>VCEQCE2RS</t>
        </is>
      </c>
      <c r="C2161" t="inlineStr">
        <is>
          <t>VCEQCE2RS</t>
        </is>
      </c>
      <c r="F2161" t="inlineStr">
        <is>
          <t>VCEQCE2RS</t>
        </is>
      </c>
      <c r="G2161" s="1" t="n">
        <v>46258</v>
      </c>
      <c r="H2161" s="1" t="n">
        <v>217.828114</v>
      </c>
      <c r="I2161" s="2" t="n">
        <v>10076292.91</v>
      </c>
      <c r="J2161" s="3" t="n">
        <v>0.10503881</v>
      </c>
      <c r="K2161" s="4" t="n">
        <v>95929239.59</v>
      </c>
      <c r="L2161" s="5" t="n">
        <v>4900001</v>
      </c>
      <c r="M2161" s="6" t="n">
        <v>19.57739184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VCEQCE2RS</t>
        </is>
      </c>
      <c r="U2161" t="inlineStr">
        <is>
          <t>Swap</t>
        </is>
      </c>
      <c r="AG2161" t="n">
        <v>-0.005759</v>
      </c>
    </row>
    <row r="2162">
      <c r="A2162" t="inlineStr">
        <is>
          <t>QIS</t>
        </is>
      </c>
      <c r="B2162" t="inlineStr">
        <is>
          <t>VCEQCE2RS            00001</t>
        </is>
      </c>
      <c r="C2162" t="inlineStr">
        <is>
          <t>VCEQCE2RS 00001</t>
        </is>
      </c>
      <c r="F2162" t="inlineStr">
        <is>
          <t>VCEQCE2RS 00001</t>
        </is>
      </c>
      <c r="G2162" s="1" t="n">
        <v>-8642382</v>
      </c>
      <c r="H2162" s="1" t="n">
        <v>116.280422</v>
      </c>
      <c r="I2162" s="2" t="n">
        <v>-10049398.25</v>
      </c>
      <c r="J2162" s="3" t="n">
        <v>-0.10475845</v>
      </c>
      <c r="K2162" s="4" t="n">
        <v>95929239.59</v>
      </c>
      <c r="L2162" s="5" t="n">
        <v>4900001</v>
      </c>
      <c r="M2162" s="6" t="n">
        <v>19.57739184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VCEQCE2RS 00001</t>
        </is>
      </c>
      <c r="U2162" t="inlineStr">
        <is>
          <t>Swap</t>
        </is>
      </c>
      <c r="AG2162" t="n">
        <v>-0.005759</v>
      </c>
    </row>
    <row r="2163">
      <c r="A2163" t="inlineStr">
        <is>
          <t>QIS</t>
        </is>
      </c>
      <c r="B2163" t="inlineStr">
        <is>
          <t>VCEQUS2RS</t>
        </is>
      </c>
      <c r="C2163" t="inlineStr">
        <is>
          <t>VCEQUS2RS</t>
        </is>
      </c>
      <c r="F2163" t="inlineStr">
        <is>
          <t>VCEQUS2RS</t>
        </is>
      </c>
      <c r="G2163" s="1" t="n">
        <v>223205</v>
      </c>
      <c r="H2163" s="1" t="n">
        <v>133.85</v>
      </c>
      <c r="I2163" s="2" t="n">
        <v>29875989.25</v>
      </c>
      <c r="J2163" s="3" t="n">
        <v>0.31143778</v>
      </c>
      <c r="K2163" s="4" t="n">
        <v>95929239.59</v>
      </c>
      <c r="L2163" s="5" t="n">
        <v>4900001</v>
      </c>
      <c r="M2163" s="6" t="n">
        <v>19.57739184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VCEQUS2RS</t>
        </is>
      </c>
      <c r="U2163" t="inlineStr">
        <is>
          <t>Swap</t>
        </is>
      </c>
      <c r="AG2163" t="n">
        <v>-0.005759</v>
      </c>
    </row>
    <row r="2164">
      <c r="A2164" t="inlineStr">
        <is>
          <t>QIS</t>
        </is>
      </c>
      <c r="B2164" t="inlineStr">
        <is>
          <t>VCEQUS2RS            00001</t>
        </is>
      </c>
      <c r="C2164" t="inlineStr">
        <is>
          <t>VCEQUS2RS 00001</t>
        </is>
      </c>
      <c r="F2164" t="inlineStr">
        <is>
          <t>VCEQUS2RS 00001</t>
        </is>
      </c>
      <c r="G2164" s="1" t="n">
        <v>-29809027</v>
      </c>
      <c r="H2164" s="1" t="n">
        <v>100</v>
      </c>
      <c r="I2164" s="2" t="n">
        <v>-29809027</v>
      </c>
      <c r="J2164" s="3" t="n">
        <v>-0.31073974</v>
      </c>
      <c r="K2164" s="4" t="n">
        <v>95929239.59</v>
      </c>
      <c r="L2164" s="5" t="n">
        <v>4900001</v>
      </c>
      <c r="M2164" s="6" t="n">
        <v>19.57739184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VCEQUS2RS 00001</t>
        </is>
      </c>
      <c r="U2164" t="inlineStr">
        <is>
          <t>Swap</t>
        </is>
      </c>
      <c r="AG2164" t="n">
        <v>-0.005759</v>
      </c>
    </row>
    <row r="2165">
      <c r="A2165" t="inlineStr">
        <is>
          <t>QIS</t>
        </is>
      </c>
      <c r="B2165" t="inlineStr">
        <is>
          <t>VMACBTRS</t>
        </is>
      </c>
      <c r="C2165" t="inlineStr">
        <is>
          <t>VMACBTRS</t>
        </is>
      </c>
      <c r="F2165" t="inlineStr">
        <is>
          <t>VMACBTRS</t>
        </is>
      </c>
      <c r="G2165" s="1" t="n">
        <v>15932</v>
      </c>
      <c r="H2165" s="1" t="n">
        <v>797.795</v>
      </c>
      <c r="I2165" s="2" t="n">
        <v>12710469.94</v>
      </c>
      <c r="J2165" s="3" t="n">
        <v>0.13249839</v>
      </c>
      <c r="K2165" s="4" t="n">
        <v>95929239.59</v>
      </c>
      <c r="L2165" s="5" t="n">
        <v>4900001</v>
      </c>
      <c r="M2165" s="6" t="n">
        <v>19.57739184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VMACBTRS</t>
        </is>
      </c>
      <c r="U2165" t="inlineStr">
        <is>
          <t>Swap</t>
        </is>
      </c>
      <c r="AG2165" t="n">
        <v>-0.005759</v>
      </c>
    </row>
    <row r="2166">
      <c r="A2166" t="inlineStr">
        <is>
          <t>QIS</t>
        </is>
      </c>
      <c r="B2166" t="inlineStr">
        <is>
          <t>VMACBTRS 00001</t>
        </is>
      </c>
      <c r="C2166" t="inlineStr">
        <is>
          <t>VMACBTRS 00001</t>
        </is>
      </c>
      <c r="F2166" t="inlineStr">
        <is>
          <t>VMACBTRS 00001</t>
        </is>
      </c>
      <c r="G2166" s="1" t="n">
        <v>-12731313.78</v>
      </c>
      <c r="H2166" s="1" t="n">
        <v>100</v>
      </c>
      <c r="I2166" s="2" t="n">
        <v>-12731313.78</v>
      </c>
      <c r="J2166" s="3" t="n">
        <v>-0.13271567</v>
      </c>
      <c r="K2166" s="4" t="n">
        <v>95929239.59</v>
      </c>
      <c r="L2166" s="5" t="n">
        <v>4900001</v>
      </c>
      <c r="M2166" s="6" t="n">
        <v>19.57739184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VMACBTRS 00001</t>
        </is>
      </c>
      <c r="U2166" t="inlineStr">
        <is>
          <t>Swap</t>
        </is>
      </c>
      <c r="AG2166" t="n">
        <v>-0.005759</v>
      </c>
    </row>
    <row r="2167">
      <c r="A2167" t="inlineStr">
        <is>
          <t>QIS</t>
        </is>
      </c>
      <c r="B2167" t="inlineStr">
        <is>
          <t>USD/ARS 12/17/2025 Curncy</t>
        </is>
      </c>
      <c r="C2167" t="inlineStr">
        <is>
          <t>USD/ARS 12/17/2025 Curncy</t>
        </is>
      </c>
      <c r="G2167" s="1" t="n">
        <v>2115600000</v>
      </c>
      <c r="H2167" s="1" t="n">
        <v>1620.540679</v>
      </c>
      <c r="I2167" s="2" t="n">
        <v>-1305490.215343</v>
      </c>
      <c r="J2167" s="3" t="n">
        <v>0.013609</v>
      </c>
      <c r="K2167" s="4" t="n">
        <v>95929239.59</v>
      </c>
      <c r="L2167" s="5" t="n">
        <v>4900001</v>
      </c>
      <c r="M2167" s="6" t="n">
        <v>19.577392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KYNCCTARS__00007438</t>
        </is>
      </c>
      <c r="U2167" t="inlineStr">
        <is>
          <t>Forward</t>
        </is>
      </c>
      <c r="AG2167" t="n">
        <v>-0.005759</v>
      </c>
    </row>
    <row r="2168">
      <c r="A2168" t="inlineStr">
        <is>
          <t>QIS</t>
        </is>
      </c>
      <c r="B2168" t="inlineStr">
        <is>
          <t>USD/TRY 12/17/2025 Curncy</t>
        </is>
      </c>
      <c r="C2168" t="inlineStr">
        <is>
          <t>USD/TRY 12/17/2025 Curncy</t>
        </is>
      </c>
      <c r="G2168" s="1" t="n">
        <v>20506920.17</v>
      </c>
      <c r="H2168" s="1" t="n">
        <v>44.182325</v>
      </c>
      <c r="I2168" s="2" t="n">
        <v>-464143.074634</v>
      </c>
      <c r="J2168" s="3" t="n">
        <v>0.004838</v>
      </c>
      <c r="K2168" s="4" t="n">
        <v>95929239.59</v>
      </c>
      <c r="L2168" s="5" t="n">
        <v>4900001</v>
      </c>
      <c r="M2168" s="6" t="n">
        <v>19.577392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KYNCCTTRY__00007467</t>
        </is>
      </c>
      <c r="U2168" t="inlineStr">
        <is>
          <t>Forward</t>
        </is>
      </c>
      <c r="AG2168" t="n">
        <v>-0.005759</v>
      </c>
    </row>
    <row r="2169">
      <c r="A2169" t="inlineStr">
        <is>
          <t>QIS</t>
        </is>
      </c>
      <c r="B2169" t="inlineStr">
        <is>
          <t>10Y10Y USD Swaption Straddle</t>
        </is>
      </c>
      <c r="C2169" t="inlineStr">
        <is>
          <t>10Y10Y USD Swaption Straddle</t>
        </is>
      </c>
      <c r="G2169" s="1" t="n">
        <v>2308662.299391802</v>
      </c>
      <c r="K2169" s="4" t="n">
        <v>95929239.59</v>
      </c>
      <c r="L2169" s="5" t="n">
        <v>4900001</v>
      </c>
      <c r="M2169" s="6" t="n">
        <v>19.577392</v>
      </c>
      <c r="AB2169" s="8" t="inlineStr">
        <is>
          <t>QISSwaps</t>
        </is>
      </c>
      <c r="AG2169" t="n">
        <v>-0.005759</v>
      </c>
    </row>
    <row r="2170">
      <c r="A2170" t="inlineStr">
        <is>
          <t>QIS</t>
        </is>
      </c>
      <c r="B2170" t="inlineStr">
        <is>
          <t>10Y20Y USD Swaption Straddle</t>
        </is>
      </c>
      <c r="C2170" t="inlineStr">
        <is>
          <t>10Y20Y USD Swaption Straddle</t>
        </is>
      </c>
      <c r="G2170" s="1" t="n">
        <v>2382273.405699873</v>
      </c>
      <c r="K2170" s="4" t="n">
        <v>95929239.59</v>
      </c>
      <c r="L2170" s="5" t="n">
        <v>4900001</v>
      </c>
      <c r="M2170" s="6" t="n">
        <v>19.577392</v>
      </c>
      <c r="AB2170" s="8" t="inlineStr">
        <is>
          <t>QISSwaps</t>
        </is>
      </c>
      <c r="AG2170" t="n">
        <v>-0.005759</v>
      </c>
    </row>
    <row r="2171">
      <c r="A2171" t="inlineStr">
        <is>
          <t>QIS</t>
        </is>
      </c>
      <c r="B2171" t="inlineStr">
        <is>
          <t>15Y10Y USD Swaption Straddle</t>
        </is>
      </c>
      <c r="C2171" t="inlineStr">
        <is>
          <t>15Y10Y USD Swaption Straddle</t>
        </is>
      </c>
      <c r="G2171" s="1" t="n">
        <v>4876983.301158087</v>
      </c>
      <c r="K2171" s="4" t="n">
        <v>95929239.59</v>
      </c>
      <c r="L2171" s="5" t="n">
        <v>4900001</v>
      </c>
      <c r="M2171" s="6" t="n">
        <v>19.577392</v>
      </c>
      <c r="AB2171" s="8" t="inlineStr">
        <is>
          <t>QISSwaps</t>
        </is>
      </c>
      <c r="AG2171" t="n">
        <v>-0.005759</v>
      </c>
    </row>
    <row r="2172">
      <c r="A2172" t="inlineStr">
        <is>
          <t>QIS</t>
        </is>
      </c>
      <c r="B2172" t="inlineStr">
        <is>
          <t>15Y10Y USD Swaption Straddle</t>
        </is>
      </c>
      <c r="C2172" t="inlineStr">
        <is>
          <t>15Y10Y USD Swaption Straddle</t>
        </is>
      </c>
      <c r="G2172" s="1" t="n">
        <v>4830275.588134098</v>
      </c>
      <c r="K2172" s="4" t="n">
        <v>95929239.59</v>
      </c>
      <c r="L2172" s="5" t="n">
        <v>4900001</v>
      </c>
      <c r="M2172" s="6" t="n">
        <v>19.577392</v>
      </c>
      <c r="AB2172" s="8" t="inlineStr">
        <is>
          <t>QISSwaps</t>
        </is>
      </c>
      <c r="AG2172" t="n">
        <v>-0.005759</v>
      </c>
    </row>
    <row r="2173">
      <c r="A2173" t="inlineStr">
        <is>
          <t>QIS</t>
        </is>
      </c>
      <c r="B2173" t="inlineStr">
        <is>
          <t>15Y10Y USD Swaption Straddle</t>
        </is>
      </c>
      <c r="C2173" t="inlineStr">
        <is>
          <t>15Y10Y USD Swaption Straddle</t>
        </is>
      </c>
      <c r="G2173" s="1" t="n">
        <v>4961112.792737913</v>
      </c>
      <c r="K2173" s="4" t="n">
        <v>95929239.59</v>
      </c>
      <c r="L2173" s="5" t="n">
        <v>4900001</v>
      </c>
      <c r="M2173" s="6" t="n">
        <v>19.577392</v>
      </c>
      <c r="AB2173" s="8" t="inlineStr">
        <is>
          <t>QISSwaps</t>
        </is>
      </c>
      <c r="AG2173" t="n">
        <v>-0.005759</v>
      </c>
    </row>
    <row r="2174">
      <c r="A2174" t="inlineStr">
        <is>
          <t>QIS</t>
        </is>
      </c>
      <c r="B2174" t="inlineStr">
        <is>
          <t>15Y10Y USD Swaption Straddle</t>
        </is>
      </c>
      <c r="C2174" t="inlineStr">
        <is>
          <t>15Y10Y USD Swaption Straddle</t>
        </is>
      </c>
      <c r="G2174" s="1" t="n">
        <v>6958426.290342566</v>
      </c>
      <c r="K2174" s="4" t="n">
        <v>95929239.59</v>
      </c>
      <c r="L2174" s="5" t="n">
        <v>4900001</v>
      </c>
      <c r="M2174" s="6" t="n">
        <v>19.577392</v>
      </c>
      <c r="AB2174" s="8" t="inlineStr">
        <is>
          <t>QISSwaps</t>
        </is>
      </c>
      <c r="AG2174" t="n">
        <v>-0.005759</v>
      </c>
    </row>
    <row r="2175">
      <c r="A2175" t="inlineStr">
        <is>
          <t>QIS</t>
        </is>
      </c>
      <c r="B2175" t="inlineStr">
        <is>
          <t>15Y20Y USD Swaption Straddle</t>
        </is>
      </c>
      <c r="C2175" t="inlineStr">
        <is>
          <t>15Y20Y USD Swaption Straddle</t>
        </is>
      </c>
      <c r="G2175" s="1" t="n">
        <v>3447812.14219034</v>
      </c>
      <c r="K2175" s="4" t="n">
        <v>95929239.59</v>
      </c>
      <c r="L2175" s="5" t="n">
        <v>4900001</v>
      </c>
      <c r="M2175" s="6" t="n">
        <v>19.577392</v>
      </c>
      <c r="AB2175" s="8" t="inlineStr">
        <is>
          <t>QISSwaps</t>
        </is>
      </c>
      <c r="AG2175" t="n">
        <v>-0.005759</v>
      </c>
    </row>
    <row r="2176">
      <c r="A2176" t="inlineStr">
        <is>
          <t>QIS</t>
        </is>
      </c>
      <c r="B2176" t="inlineStr">
        <is>
          <t>15Y30Y USD Swaption Straddle</t>
        </is>
      </c>
      <c r="C2176" t="inlineStr">
        <is>
          <t>15Y30Y USD Swaption Straddle</t>
        </is>
      </c>
      <c r="G2176" s="1" t="n">
        <v>2092455.464862123</v>
      </c>
      <c r="K2176" s="4" t="n">
        <v>95929239.59</v>
      </c>
      <c r="L2176" s="5" t="n">
        <v>4900001</v>
      </c>
      <c r="M2176" s="6" t="n">
        <v>19.577392</v>
      </c>
      <c r="AB2176" s="8" t="inlineStr">
        <is>
          <t>QISSwaps</t>
        </is>
      </c>
      <c r="AG2176" t="n">
        <v>-0.005759</v>
      </c>
    </row>
    <row r="2177">
      <c r="A2177" t="inlineStr">
        <is>
          <t>QIS</t>
        </is>
      </c>
      <c r="B2177" t="inlineStr">
        <is>
          <t>20Y10Y USD Swaption Straddle</t>
        </is>
      </c>
      <c r="C2177" t="inlineStr">
        <is>
          <t>20Y10Y USD Swaption Straddle</t>
        </is>
      </c>
      <c r="G2177" s="1" t="n">
        <v>17522487.21872989</v>
      </c>
      <c r="K2177" s="4" t="n">
        <v>95929239.59</v>
      </c>
      <c r="L2177" s="5" t="n">
        <v>4900001</v>
      </c>
      <c r="M2177" s="6" t="n">
        <v>19.577392</v>
      </c>
      <c r="AB2177" s="8" t="inlineStr">
        <is>
          <t>QISSwaps</t>
        </is>
      </c>
      <c r="AG2177" t="n">
        <v>-0.005759</v>
      </c>
    </row>
    <row r="2178">
      <c r="A2178" t="inlineStr">
        <is>
          <t>QIS</t>
        </is>
      </c>
      <c r="B2178" t="inlineStr">
        <is>
          <t>20Y10Y USD Swaption Straddle</t>
        </is>
      </c>
      <c r="C2178" t="inlineStr">
        <is>
          <t>20Y10Y USD Swaption Straddle</t>
        </is>
      </c>
      <c r="G2178" s="1" t="n">
        <v>17773212.73764106</v>
      </c>
      <c r="K2178" s="4" t="n">
        <v>95929239.59</v>
      </c>
      <c r="L2178" s="5" t="n">
        <v>4900001</v>
      </c>
      <c r="M2178" s="6" t="n">
        <v>19.577392</v>
      </c>
      <c r="AB2178" s="8" t="inlineStr">
        <is>
          <t>QISSwaps</t>
        </is>
      </c>
      <c r="AG2178" t="n">
        <v>-0.005759</v>
      </c>
    </row>
    <row r="2179">
      <c r="A2179" t="inlineStr">
        <is>
          <t>QIS</t>
        </is>
      </c>
      <c r="B2179" t="inlineStr">
        <is>
          <t>20Y10Y USD Swaption Straddle</t>
        </is>
      </c>
      <c r="C2179" t="inlineStr">
        <is>
          <t>20Y10Y USD Swaption Straddle</t>
        </is>
      </c>
      <c r="G2179" s="1" t="n">
        <v>8098773.790896585</v>
      </c>
      <c r="K2179" s="4" t="n">
        <v>95929239.59</v>
      </c>
      <c r="L2179" s="5" t="n">
        <v>4900001</v>
      </c>
      <c r="M2179" s="6" t="n">
        <v>19.577392</v>
      </c>
      <c r="AB2179" s="8" t="inlineStr">
        <is>
          <t>QISSwaps</t>
        </is>
      </c>
      <c r="AG2179" t="n">
        <v>-0.005759</v>
      </c>
    </row>
    <row r="2180">
      <c r="A2180" t="inlineStr">
        <is>
          <t>QIS</t>
        </is>
      </c>
      <c r="B2180" t="inlineStr">
        <is>
          <t>20Y10Y USD Swaption Straddle</t>
        </is>
      </c>
      <c r="C2180" t="inlineStr">
        <is>
          <t>20Y10Y USD Swaption Straddle</t>
        </is>
      </c>
      <c r="G2180" s="1" t="n">
        <v>8415582.682350187</v>
      </c>
      <c r="K2180" s="4" t="n">
        <v>95929239.59</v>
      </c>
      <c r="L2180" s="5" t="n">
        <v>4900001</v>
      </c>
      <c r="M2180" s="6" t="n">
        <v>19.577392</v>
      </c>
      <c r="AB2180" s="8" t="inlineStr">
        <is>
          <t>QISSwaps</t>
        </is>
      </c>
      <c r="AG2180" t="n">
        <v>-0.005759</v>
      </c>
    </row>
    <row r="2181">
      <c r="A2181" t="inlineStr">
        <is>
          <t>QIS</t>
        </is>
      </c>
      <c r="B2181" t="inlineStr">
        <is>
          <t>20Y20Y EUR Swaption Straddle</t>
        </is>
      </c>
      <c r="C2181" t="inlineStr">
        <is>
          <t>20Y20Y EUR Swaption Straddle</t>
        </is>
      </c>
      <c r="G2181" s="1" t="n">
        <v>2794975.446208798</v>
      </c>
      <c r="K2181" s="4" t="n">
        <v>95929239.59</v>
      </c>
      <c r="L2181" s="5" t="n">
        <v>4900001</v>
      </c>
      <c r="M2181" s="6" t="n">
        <v>19.577392</v>
      </c>
      <c r="AB2181" s="8" t="inlineStr">
        <is>
          <t>QISSwaps</t>
        </is>
      </c>
      <c r="AG2181" t="n">
        <v>-0.005759</v>
      </c>
    </row>
    <row r="2182">
      <c r="A2182" t="inlineStr">
        <is>
          <t>QIS</t>
        </is>
      </c>
      <c r="B2182" t="inlineStr">
        <is>
          <t>20Y20Y USD Swaption Straddle</t>
        </is>
      </c>
      <c r="C2182" t="inlineStr">
        <is>
          <t>20Y20Y USD Swaption Straddle</t>
        </is>
      </c>
      <c r="G2182" s="1" t="n">
        <v>3042865.975925235</v>
      </c>
      <c r="K2182" s="4" t="n">
        <v>95929239.59</v>
      </c>
      <c r="L2182" s="5" t="n">
        <v>4900001</v>
      </c>
      <c r="M2182" s="6" t="n">
        <v>19.577392</v>
      </c>
      <c r="AB2182" s="8" t="inlineStr">
        <is>
          <t>QISSwaps</t>
        </is>
      </c>
      <c r="AG2182" t="n">
        <v>-0.005759</v>
      </c>
    </row>
    <row r="2183">
      <c r="A2183" t="inlineStr">
        <is>
          <t>QIS</t>
        </is>
      </c>
      <c r="B2183" t="inlineStr">
        <is>
          <t>20Y20Y USD Swaption Straddle</t>
        </is>
      </c>
      <c r="C2183" t="inlineStr">
        <is>
          <t>20Y20Y USD Swaption Straddle</t>
        </is>
      </c>
      <c r="G2183" s="1" t="n">
        <v>5305715.021859478</v>
      </c>
      <c r="K2183" s="4" t="n">
        <v>95929239.59</v>
      </c>
      <c r="L2183" s="5" t="n">
        <v>4900001</v>
      </c>
      <c r="M2183" s="6" t="n">
        <v>19.577392</v>
      </c>
      <c r="AB2183" s="8" t="inlineStr">
        <is>
          <t>QISSwaps</t>
        </is>
      </c>
      <c r="AG2183" t="n">
        <v>-0.005759</v>
      </c>
    </row>
    <row r="2184">
      <c r="A2184" t="inlineStr">
        <is>
          <t>QIS</t>
        </is>
      </c>
      <c r="B2184" t="inlineStr">
        <is>
          <t>20Y20Y USD Swaption Straddle</t>
        </is>
      </c>
      <c r="C2184" t="inlineStr">
        <is>
          <t>20Y20Y USD Swaption Straddle</t>
        </is>
      </c>
      <c r="G2184" s="1" t="n">
        <v>2822475.214812293</v>
      </c>
      <c r="K2184" s="4" t="n">
        <v>95929239.59</v>
      </c>
      <c r="L2184" s="5" t="n">
        <v>4900001</v>
      </c>
      <c r="M2184" s="6" t="n">
        <v>19.577392</v>
      </c>
      <c r="AB2184" s="8" t="inlineStr">
        <is>
          <t>QISSwaps</t>
        </is>
      </c>
      <c r="AG2184" t="n">
        <v>-0.005759</v>
      </c>
    </row>
    <row r="2185">
      <c r="A2185" t="inlineStr">
        <is>
          <t>QIS</t>
        </is>
      </c>
      <c r="B2185" t="inlineStr">
        <is>
          <t>20Y30Y EUR Swaption Straddle</t>
        </is>
      </c>
      <c r="C2185" t="inlineStr">
        <is>
          <t>20Y30Y EUR Swaption Straddle</t>
        </is>
      </c>
      <c r="G2185" s="1" t="n">
        <v>4705841.786578212</v>
      </c>
      <c r="K2185" s="4" t="n">
        <v>95929239.59</v>
      </c>
      <c r="L2185" s="5" t="n">
        <v>4900001</v>
      </c>
      <c r="M2185" s="6" t="n">
        <v>19.577392</v>
      </c>
      <c r="AB2185" s="8" t="inlineStr">
        <is>
          <t>QISSwaps</t>
        </is>
      </c>
      <c r="AG2185" t="n">
        <v>-0.005759</v>
      </c>
    </row>
    <row r="2186">
      <c r="A2186" t="inlineStr">
        <is>
          <t>QIS</t>
        </is>
      </c>
      <c r="B2186" t="inlineStr">
        <is>
          <t>20Y30Y EUR Swaption Straddle</t>
        </is>
      </c>
      <c r="C2186" t="inlineStr">
        <is>
          <t>20Y30Y EUR Swaption Straddle</t>
        </is>
      </c>
      <c r="G2186" s="1" t="n">
        <v>1421467.6876205</v>
      </c>
      <c r="K2186" s="4" t="n">
        <v>95929239.59</v>
      </c>
      <c r="L2186" s="5" t="n">
        <v>4900001</v>
      </c>
      <c r="M2186" s="6" t="n">
        <v>19.577392</v>
      </c>
      <c r="AB2186" s="8" t="inlineStr">
        <is>
          <t>QISSwaps</t>
        </is>
      </c>
      <c r="AG2186" t="n">
        <v>-0.005759</v>
      </c>
    </row>
    <row r="2187">
      <c r="A2187" t="inlineStr">
        <is>
          <t>QIS</t>
        </is>
      </c>
      <c r="B2187" t="inlineStr">
        <is>
          <t>30Y10Y EUR Swaption Straddle</t>
        </is>
      </c>
      <c r="C2187" t="inlineStr">
        <is>
          <t>30Y10Y EUR Swaption Straddle</t>
        </is>
      </c>
      <c r="G2187" s="1" t="n">
        <v>7419440.001826459</v>
      </c>
      <c r="K2187" s="4" t="n">
        <v>95929239.59</v>
      </c>
      <c r="L2187" s="5" t="n">
        <v>4900001</v>
      </c>
      <c r="M2187" s="6" t="n">
        <v>19.577392</v>
      </c>
      <c r="AB2187" s="8" t="inlineStr">
        <is>
          <t>QISSwaps</t>
        </is>
      </c>
      <c r="AG2187" t="n">
        <v>-0.005759</v>
      </c>
    </row>
    <row r="2188">
      <c r="A2188" t="inlineStr">
        <is>
          <t>QIS</t>
        </is>
      </c>
      <c r="B2188" t="inlineStr">
        <is>
          <t>30Y10Y EUR Swaption Straddle</t>
        </is>
      </c>
      <c r="C2188" t="inlineStr">
        <is>
          <t>30Y10Y EUR Swaption Straddle</t>
        </is>
      </c>
      <c r="G2188" s="1" t="n">
        <v>13487720.67605157</v>
      </c>
      <c r="K2188" s="4" t="n">
        <v>95929239.59</v>
      </c>
      <c r="L2188" s="5" t="n">
        <v>4900001</v>
      </c>
      <c r="M2188" s="6" t="n">
        <v>19.577392</v>
      </c>
      <c r="AB2188" s="8" t="inlineStr">
        <is>
          <t>QISSwaps</t>
        </is>
      </c>
      <c r="AG2188" t="n">
        <v>-0.005759</v>
      </c>
    </row>
    <row r="2189">
      <c r="A2189" t="inlineStr">
        <is>
          <t>QIS</t>
        </is>
      </c>
      <c r="B2189" t="inlineStr">
        <is>
          <t>30Y10Y EUR Swaption Straddle</t>
        </is>
      </c>
      <c r="C2189" t="inlineStr">
        <is>
          <t>30Y10Y EUR Swaption Straddle</t>
        </is>
      </c>
      <c r="G2189" s="1" t="n">
        <v>10280513.17358791</v>
      </c>
      <c r="K2189" s="4" t="n">
        <v>95929239.59</v>
      </c>
      <c r="L2189" s="5" t="n">
        <v>4900001</v>
      </c>
      <c r="M2189" s="6" t="n">
        <v>19.577392</v>
      </c>
      <c r="AB2189" s="8" t="inlineStr">
        <is>
          <t>QISSwaps</t>
        </is>
      </c>
      <c r="AG2189" t="n">
        <v>-0.005759</v>
      </c>
    </row>
    <row r="2190">
      <c r="A2190" t="inlineStr">
        <is>
          <t>QIS</t>
        </is>
      </c>
      <c r="B2190" t="inlineStr">
        <is>
          <t>30Y10Y EUR Swaption Straddle</t>
        </is>
      </c>
      <c r="C2190" t="inlineStr">
        <is>
          <t>30Y10Y EUR Swaption Straddle</t>
        </is>
      </c>
      <c r="G2190" s="1" t="n">
        <v>5939418.877175782</v>
      </c>
      <c r="K2190" s="4" t="n">
        <v>95929239.59</v>
      </c>
      <c r="L2190" s="5" t="n">
        <v>4900001</v>
      </c>
      <c r="M2190" s="6" t="n">
        <v>19.577392</v>
      </c>
      <c r="AB2190" s="8" t="inlineStr">
        <is>
          <t>QISSwaps</t>
        </is>
      </c>
      <c r="AG2190" t="n">
        <v>-0.005759</v>
      </c>
    </row>
    <row r="2191">
      <c r="A2191" t="inlineStr">
        <is>
          <t>QIS</t>
        </is>
      </c>
      <c r="B2191" t="inlineStr">
        <is>
          <t>30Y20Y EUR Swaption Straddle</t>
        </is>
      </c>
      <c r="C2191" t="inlineStr">
        <is>
          <t>30Y20Y EUR Swaption Straddle</t>
        </is>
      </c>
      <c r="G2191" s="1" t="n">
        <v>10095798.762435</v>
      </c>
      <c r="K2191" s="4" t="n">
        <v>95929239.59</v>
      </c>
      <c r="L2191" s="5" t="n">
        <v>4900001</v>
      </c>
      <c r="M2191" s="6" t="n">
        <v>19.577392</v>
      </c>
      <c r="AB2191" s="8" t="inlineStr">
        <is>
          <t>QISSwaps</t>
        </is>
      </c>
      <c r="AG2191" t="n">
        <v>-0.005759</v>
      </c>
    </row>
    <row r="2192">
      <c r="A2192" t="inlineStr">
        <is>
          <t>QIS</t>
        </is>
      </c>
      <c r="B2192" t="inlineStr">
        <is>
          <t>30Y20Y EUR Swaption Straddle</t>
        </is>
      </c>
      <c r="C2192" t="inlineStr">
        <is>
          <t>30Y20Y EUR Swaption Straddle</t>
        </is>
      </c>
      <c r="G2192" s="1" t="n">
        <v>4733851.015073419</v>
      </c>
      <c r="K2192" s="4" t="n">
        <v>95929239.59</v>
      </c>
      <c r="L2192" s="5" t="n">
        <v>4900001</v>
      </c>
      <c r="M2192" s="6" t="n">
        <v>19.577392</v>
      </c>
      <c r="AB2192" s="8" t="inlineStr">
        <is>
          <t>QISSwaps</t>
        </is>
      </c>
      <c r="AG2192" t="n">
        <v>-0.005759</v>
      </c>
    </row>
    <row r="2193">
      <c r="A2193" t="inlineStr">
        <is>
          <t>QIS</t>
        </is>
      </c>
      <c r="B2193" t="inlineStr">
        <is>
          <t>30Y20Y EUR Swaption Straddle</t>
        </is>
      </c>
      <c r="C2193" t="inlineStr">
        <is>
          <t>30Y20Y EUR Swaption Straddle</t>
        </is>
      </c>
      <c r="G2193" s="1" t="n">
        <v>3660710.748276662</v>
      </c>
      <c r="K2193" s="4" t="n">
        <v>95929239.59</v>
      </c>
      <c r="L2193" s="5" t="n">
        <v>4900001</v>
      </c>
      <c r="M2193" s="6" t="n">
        <v>19.577392</v>
      </c>
      <c r="AB2193" s="8" t="inlineStr">
        <is>
          <t>QISSwaps</t>
        </is>
      </c>
      <c r="AG2193" t="n">
        <v>-0.005759</v>
      </c>
    </row>
    <row r="2194">
      <c r="A2194" t="inlineStr">
        <is>
          <t>QIS</t>
        </is>
      </c>
      <c r="B2194" t="inlineStr">
        <is>
          <t>30Y20Y EUR Swaption Straddle</t>
        </is>
      </c>
      <c r="C2194" t="inlineStr">
        <is>
          <t>30Y20Y EUR Swaption Straddle</t>
        </is>
      </c>
      <c r="G2194" s="1" t="n">
        <v>4812140.288626508</v>
      </c>
      <c r="K2194" s="4" t="n">
        <v>95929239.59</v>
      </c>
      <c r="L2194" s="5" t="n">
        <v>4900001</v>
      </c>
      <c r="M2194" s="6" t="n">
        <v>19.577392</v>
      </c>
      <c r="AB2194" s="8" t="inlineStr">
        <is>
          <t>QISSwaps</t>
        </is>
      </c>
      <c r="AG2194" t="n">
        <v>-0.005759</v>
      </c>
    </row>
    <row r="2195">
      <c r="A2195" t="inlineStr">
        <is>
          <t>QIS</t>
        </is>
      </c>
      <c r="B2195" t="inlineStr">
        <is>
          <t>3Y10Y EUR Swaption Straddle</t>
        </is>
      </c>
      <c r="C2195" t="inlineStr">
        <is>
          <t>3Y10Y EUR Swaption Straddle</t>
        </is>
      </c>
      <c r="G2195" s="1" t="n">
        <v>3284029.185488625</v>
      </c>
      <c r="K2195" s="4" t="n">
        <v>95929239.59</v>
      </c>
      <c r="L2195" s="5" t="n">
        <v>4900001</v>
      </c>
      <c r="M2195" s="6" t="n">
        <v>19.577392</v>
      </c>
      <c r="AB2195" s="8" t="inlineStr">
        <is>
          <t>QISSwaps</t>
        </is>
      </c>
      <c r="AG2195" t="n">
        <v>-0.005759</v>
      </c>
    </row>
    <row r="2196">
      <c r="A2196" t="inlineStr">
        <is>
          <t>QIS</t>
        </is>
      </c>
      <c r="B2196" t="inlineStr">
        <is>
          <t>3Y10Y EUR Swaption Straddle</t>
        </is>
      </c>
      <c r="C2196" t="inlineStr">
        <is>
          <t>3Y10Y EUR Swaption Straddle</t>
        </is>
      </c>
      <c r="G2196" s="1" t="n">
        <v>2608518.448493976</v>
      </c>
      <c r="K2196" s="4" t="n">
        <v>95929239.59</v>
      </c>
      <c r="L2196" s="5" t="n">
        <v>4900001</v>
      </c>
      <c r="M2196" s="6" t="n">
        <v>19.577392</v>
      </c>
      <c r="AB2196" s="8" t="inlineStr">
        <is>
          <t>QISSwaps</t>
        </is>
      </c>
      <c r="AG2196" t="n">
        <v>-0.005759</v>
      </c>
    </row>
    <row r="2197">
      <c r="A2197" t="inlineStr">
        <is>
          <t>QIS</t>
        </is>
      </c>
      <c r="B2197" t="inlineStr">
        <is>
          <t>5Y10Y EUR Swaption Straddle</t>
        </is>
      </c>
      <c r="C2197" t="inlineStr">
        <is>
          <t>5Y10Y EUR Swaption Straddle</t>
        </is>
      </c>
      <c r="G2197" s="1" t="n">
        <v>3660529.204840318</v>
      </c>
      <c r="K2197" s="4" t="n">
        <v>95929239.59</v>
      </c>
      <c r="L2197" s="5" t="n">
        <v>4900001</v>
      </c>
      <c r="M2197" s="6" t="n">
        <v>19.577392</v>
      </c>
      <c r="AB2197" s="8" t="inlineStr">
        <is>
          <t>QISSwaps</t>
        </is>
      </c>
      <c r="AG2197" t="n">
        <v>-0.005759</v>
      </c>
    </row>
    <row r="2198">
      <c r="A2198" t="inlineStr">
        <is>
          <t>QIS</t>
        </is>
      </c>
      <c r="B2198" t="inlineStr">
        <is>
          <t>AAPL US 11/21/2025 P260 Equity</t>
        </is>
      </c>
      <c r="C2198" t="inlineStr">
        <is>
          <t>AAPL US 11/21/2025 P260 Equity</t>
        </is>
      </c>
      <c r="G2198" s="1" t="n">
        <v>174.21878931002</v>
      </c>
      <c r="H2198" s="1" t="n">
        <v>9.550000000000001</v>
      </c>
      <c r="K2198" s="4" t="n">
        <v>95929239.59</v>
      </c>
      <c r="L2198" s="5" t="n">
        <v>4900001</v>
      </c>
      <c r="M2198" s="6" t="n">
        <v>19.577392</v>
      </c>
      <c r="AB2198" s="8" t="inlineStr">
        <is>
          <t>QISSwaps</t>
        </is>
      </c>
      <c r="AG2198" t="n">
        <v>-0.005759</v>
      </c>
    </row>
    <row r="2199">
      <c r="A2199" t="inlineStr">
        <is>
          <t>QIS</t>
        </is>
      </c>
      <c r="B2199" t="inlineStr">
        <is>
          <t>AAPL UW Equity</t>
        </is>
      </c>
      <c r="C2199" t="inlineStr">
        <is>
          <t>AAPL UW Equity</t>
        </is>
      </c>
      <c r="G2199" s="1" t="n">
        <v>8116.9693129616</v>
      </c>
      <c r="H2199" s="1" t="n">
        <v>258.06</v>
      </c>
      <c r="K2199" s="4" t="n">
        <v>95929239.59</v>
      </c>
      <c r="L2199" s="5" t="n">
        <v>4900001</v>
      </c>
      <c r="M2199" s="6" t="n">
        <v>19.577392</v>
      </c>
      <c r="AB2199" s="8" t="inlineStr">
        <is>
          <t>QISSwaps</t>
        </is>
      </c>
      <c r="AG2199" t="n">
        <v>-0.005759</v>
      </c>
    </row>
    <row r="2200">
      <c r="A2200" t="inlineStr">
        <is>
          <t>QIS</t>
        </is>
      </c>
      <c r="B2200" t="inlineStr">
        <is>
          <t>ABBV UN Equity</t>
        </is>
      </c>
      <c r="C2200" t="inlineStr">
        <is>
          <t>ABBV UN Equity</t>
        </is>
      </c>
      <c r="G2200" s="1" t="n">
        <v>-1317.8128289417</v>
      </c>
      <c r="H2200" s="1" t="n">
        <v>231.24</v>
      </c>
      <c r="K2200" s="4" t="n">
        <v>95929239.59</v>
      </c>
      <c r="L2200" s="5" t="n">
        <v>4900001</v>
      </c>
      <c r="M2200" s="6" t="n">
        <v>19.577392</v>
      </c>
      <c r="AB2200" s="8" t="inlineStr">
        <is>
          <t>QISSwaps</t>
        </is>
      </c>
      <c r="AG2200" t="n">
        <v>-0.005759</v>
      </c>
    </row>
    <row r="2201">
      <c r="A2201" t="inlineStr">
        <is>
          <t>QIS</t>
        </is>
      </c>
      <c r="B2201" t="inlineStr">
        <is>
          <t>ABBV US 11/21/2025 C230 Equity</t>
        </is>
      </c>
      <c r="C2201" t="inlineStr">
        <is>
          <t>ABBV US 11/21/2025 C230 Equity</t>
        </is>
      </c>
      <c r="G2201" s="1" t="n">
        <v>21.774933227593</v>
      </c>
      <c r="H2201" s="1" t="n">
        <v>8.9</v>
      </c>
      <c r="K2201" s="4" t="n">
        <v>95929239.59</v>
      </c>
      <c r="L2201" s="5" t="n">
        <v>4900001</v>
      </c>
      <c r="M2201" s="6" t="n">
        <v>19.577392</v>
      </c>
      <c r="AB2201" s="8" t="inlineStr">
        <is>
          <t>QISSwaps</t>
        </is>
      </c>
      <c r="AG2201" t="n">
        <v>-0.005759</v>
      </c>
    </row>
    <row r="2202">
      <c r="A2202" t="inlineStr">
        <is>
          <t>QIS</t>
        </is>
      </c>
      <c r="B2202" t="inlineStr">
        <is>
          <t>ABT UN Equity</t>
        </is>
      </c>
      <c r="C2202" t="inlineStr">
        <is>
          <t>ABT UN Equity</t>
        </is>
      </c>
      <c r="G2202" s="1" t="n">
        <v>752.1993562082999</v>
      </c>
      <c r="H2202" s="1" t="n">
        <v>134.27</v>
      </c>
      <c r="K2202" s="4" t="n">
        <v>95929239.59</v>
      </c>
      <c r="L2202" s="5" t="n">
        <v>4900001</v>
      </c>
      <c r="M2202" s="6" t="n">
        <v>19.577392</v>
      </c>
      <c r="AB2202" s="8" t="inlineStr">
        <is>
          <t>QISSwaps</t>
        </is>
      </c>
      <c r="AG2202" t="n">
        <v>-0.005759</v>
      </c>
    </row>
    <row r="2203">
      <c r="A2203" t="inlineStr">
        <is>
          <t>QIS</t>
        </is>
      </c>
      <c r="B2203" t="inlineStr">
        <is>
          <t>ABT US 11/21/2025 P135 Equity</t>
        </is>
      </c>
      <c r="C2203" t="inlineStr">
        <is>
          <t>ABT US 11/21/2025 P135 Equity</t>
        </is>
      </c>
      <c r="G2203" s="1" t="n">
        <v>15.906902734177</v>
      </c>
      <c r="H2203" s="1" t="n">
        <v>4.875</v>
      </c>
      <c r="K2203" s="4" t="n">
        <v>95929239.59</v>
      </c>
      <c r="L2203" s="5" t="n">
        <v>4900001</v>
      </c>
      <c r="M2203" s="6" t="n">
        <v>19.577392</v>
      </c>
      <c r="AB2203" s="8" t="inlineStr">
        <is>
          <t>QISSwaps</t>
        </is>
      </c>
      <c r="AG2203" t="n">
        <v>-0.005759</v>
      </c>
    </row>
    <row r="2204">
      <c r="A2204" t="inlineStr">
        <is>
          <t>QIS</t>
        </is>
      </c>
      <c r="B2204" t="inlineStr">
        <is>
          <t>AMD US 11/21/2025 C240 Equity</t>
        </is>
      </c>
      <c r="C2204" t="inlineStr">
        <is>
          <t>AMD US 11/21/2025 C240 Equity</t>
        </is>
      </c>
      <c r="G2204" s="1" t="n">
        <v>17.531462341666</v>
      </c>
      <c r="H2204" s="1" t="n">
        <v>21.475</v>
      </c>
      <c r="K2204" s="4" t="n">
        <v>95929239.59</v>
      </c>
      <c r="L2204" s="5" t="n">
        <v>4900001</v>
      </c>
      <c r="M2204" s="6" t="n">
        <v>19.577392</v>
      </c>
      <c r="AB2204" s="8" t="inlineStr">
        <is>
          <t>QISSwaps</t>
        </is>
      </c>
      <c r="AG2204" t="n">
        <v>-0.005759</v>
      </c>
    </row>
    <row r="2205">
      <c r="A2205" t="inlineStr">
        <is>
          <t>QIS</t>
        </is>
      </c>
      <c r="B2205" t="inlineStr">
        <is>
          <t>AMD UW Equity</t>
        </is>
      </c>
      <c r="C2205" t="inlineStr">
        <is>
          <t>AMD UW Equity</t>
        </is>
      </c>
      <c r="G2205" s="1" t="n">
        <v>-1038.9925105196</v>
      </c>
      <c r="H2205" s="1" t="n">
        <v>235.56</v>
      </c>
      <c r="K2205" s="4" t="n">
        <v>95929239.59</v>
      </c>
      <c r="L2205" s="5" t="n">
        <v>4900001</v>
      </c>
      <c r="M2205" s="6" t="n">
        <v>19.577392</v>
      </c>
      <c r="AB2205" s="8" t="inlineStr">
        <is>
          <t>QISSwaps</t>
        </is>
      </c>
      <c r="AG2205" t="n">
        <v>-0.005759</v>
      </c>
    </row>
    <row r="2206">
      <c r="A2206" t="inlineStr">
        <is>
          <t>QIS</t>
        </is>
      </c>
      <c r="B2206" t="inlineStr">
        <is>
          <t>AMZN US 11/21/2025 C225 Equity</t>
        </is>
      </c>
      <c r="C2206" t="inlineStr">
        <is>
          <t>AMZN US 11/21/2025 C225 Equity</t>
        </is>
      </c>
      <c r="G2206" s="1" t="n">
        <v>201.1731116668</v>
      </c>
      <c r="H2206" s="1" t="n">
        <v>12.375</v>
      </c>
      <c r="K2206" s="4" t="n">
        <v>95929239.59</v>
      </c>
      <c r="L2206" s="5" t="n">
        <v>4900001</v>
      </c>
      <c r="M2206" s="6" t="n">
        <v>19.577392</v>
      </c>
      <c r="AB2206" s="8" t="inlineStr">
        <is>
          <t>QISSwaps</t>
        </is>
      </c>
      <c r="AG2206" t="n">
        <v>-0.005759</v>
      </c>
    </row>
    <row r="2207">
      <c r="A2207" t="inlineStr">
        <is>
          <t>QIS</t>
        </is>
      </c>
      <c r="B2207" t="inlineStr">
        <is>
          <t>AMZN UW Equity</t>
        </is>
      </c>
      <c r="C2207" t="inlineStr">
        <is>
          <t>AMZN UW Equity</t>
        </is>
      </c>
      <c r="G2207" s="1" t="n">
        <v>-10914.488764998</v>
      </c>
      <c r="H2207" s="1" t="n">
        <v>225.22</v>
      </c>
      <c r="K2207" s="4" t="n">
        <v>95929239.59</v>
      </c>
      <c r="L2207" s="5" t="n">
        <v>4900001</v>
      </c>
      <c r="M2207" s="6" t="n">
        <v>19.577392</v>
      </c>
      <c r="AB2207" s="8" t="inlineStr">
        <is>
          <t>QISSwaps</t>
        </is>
      </c>
      <c r="AG2207" t="n">
        <v>-0.005759</v>
      </c>
    </row>
    <row r="2208">
      <c r="A2208" t="inlineStr">
        <is>
          <t>QIS</t>
        </is>
      </c>
      <c r="B2208" t="inlineStr">
        <is>
          <t>APP US 11/21/2025 P670 Equity</t>
        </is>
      </c>
      <c r="C2208" t="inlineStr">
        <is>
          <t>APP US 11/21/2025 P670 Equity</t>
        </is>
      </c>
      <c r="G2208" s="1" t="n">
        <v>0.214681089441</v>
      </c>
      <c r="H2208" s="1" t="n">
        <v>85.45</v>
      </c>
      <c r="K2208" s="4" t="n">
        <v>95929239.59</v>
      </c>
      <c r="L2208" s="5" t="n">
        <v>4900001</v>
      </c>
      <c r="M2208" s="6" t="n">
        <v>19.577392</v>
      </c>
      <c r="AB2208" s="8" t="inlineStr">
        <is>
          <t>QISSwaps</t>
        </is>
      </c>
      <c r="AG2208" t="n">
        <v>-0.005759</v>
      </c>
    </row>
    <row r="2209">
      <c r="A2209" t="inlineStr">
        <is>
          <t>QIS</t>
        </is>
      </c>
      <c r="B2209" t="inlineStr">
        <is>
          <t>APP UW Equity</t>
        </is>
      </c>
      <c r="C2209" t="inlineStr">
        <is>
          <t>APP UW Equity</t>
        </is>
      </c>
      <c r="G2209" s="1" t="n">
        <v>11.4253716213</v>
      </c>
      <c r="H2209" s="1" t="n">
        <v>629.7</v>
      </c>
      <c r="K2209" s="4" t="n">
        <v>95929239.59</v>
      </c>
      <c r="L2209" s="5" t="n">
        <v>4900001</v>
      </c>
      <c r="M2209" s="6" t="n">
        <v>19.577392</v>
      </c>
      <c r="AB2209" s="8" t="inlineStr">
        <is>
          <t>QISSwaps</t>
        </is>
      </c>
      <c r="AG2209" t="n">
        <v>-0.005759</v>
      </c>
    </row>
    <row r="2210">
      <c r="A2210" t="inlineStr">
        <is>
          <t>QIS</t>
        </is>
      </c>
      <c r="B2210" t="inlineStr">
        <is>
          <t>AUD/USD 2025-12-31 Curncy</t>
        </is>
      </c>
      <c r="C2210" t="inlineStr">
        <is>
          <t>AUD/USD 2025-12-31 Curncy</t>
        </is>
      </c>
      <c r="G2210" s="1" t="n">
        <v>-1218021.753484552</v>
      </c>
      <c r="H2210" s="1" t="n">
        <v>-0.006798596246421471</v>
      </c>
      <c r="K2210" s="4" t="n">
        <v>95929239.59</v>
      </c>
      <c r="L2210" s="5" t="n">
        <v>4900001</v>
      </c>
      <c r="M2210" s="6" t="n">
        <v>19.577392</v>
      </c>
      <c r="AB2210" s="8" t="inlineStr">
        <is>
          <t>QISSwaps</t>
        </is>
      </c>
      <c r="AG2210" t="n">
        <v>-0.005759</v>
      </c>
    </row>
    <row r="2211">
      <c r="A2211" t="inlineStr">
        <is>
          <t>QIS</t>
        </is>
      </c>
      <c r="B2211" t="inlineStr">
        <is>
          <t>AUD/USD Swap 10y10y 19/09/2035 19/09/2045</t>
        </is>
      </c>
      <c r="C2211" t="inlineStr">
        <is>
          <t>AUD/USD Swap 10y10y 19/09/2035 19/09/2045</t>
        </is>
      </c>
      <c r="G2211" s="1" t="n">
        <v>38871.69421428979</v>
      </c>
      <c r="H2211" s="1" t="n">
        <v>1</v>
      </c>
      <c r="K2211" s="4" t="n">
        <v>95929239.59</v>
      </c>
      <c r="L2211" s="5" t="n">
        <v>4900001</v>
      </c>
      <c r="M2211" s="6" t="n">
        <v>19.577392</v>
      </c>
      <c r="AB2211" s="8" t="inlineStr">
        <is>
          <t>QISSwaps</t>
        </is>
      </c>
      <c r="AG2211" t="n">
        <v>-0.005759</v>
      </c>
    </row>
    <row r="2212">
      <c r="A2212" t="inlineStr">
        <is>
          <t>QIS</t>
        </is>
      </c>
      <c r="B2212" t="inlineStr">
        <is>
          <t>AUD/USD Swap 10y10y 20/06/2035 20/06/2045</t>
        </is>
      </c>
      <c r="C2212" t="inlineStr">
        <is>
          <t>AUD/USD Swap 10y10y 20/06/2035 20/06/2045</t>
        </is>
      </c>
      <c r="G2212" s="1" t="n">
        <v>38871.69423449281</v>
      </c>
      <c r="H2212" s="1" t="n">
        <v>1</v>
      </c>
      <c r="K2212" s="4" t="n">
        <v>95929239.59</v>
      </c>
      <c r="L2212" s="5" t="n">
        <v>4900001</v>
      </c>
      <c r="M2212" s="6" t="n">
        <v>19.577392</v>
      </c>
      <c r="AB2212" s="8" t="inlineStr">
        <is>
          <t>QISSwaps</t>
        </is>
      </c>
      <c r="AG2212" t="n">
        <v>-0.005759</v>
      </c>
    </row>
    <row r="2213">
      <c r="A2213" t="inlineStr">
        <is>
          <t>QIS</t>
        </is>
      </c>
      <c r="B2213" t="inlineStr">
        <is>
          <t>AUD/USD Swap 10y10y 20/12/2034 20/12/2044</t>
        </is>
      </c>
      <c r="C2213" t="inlineStr">
        <is>
          <t>AUD/USD Swap 10y10y 20/12/2034 20/12/2044</t>
        </is>
      </c>
      <c r="G2213" s="1" t="n">
        <v>38871.69410160184</v>
      </c>
      <c r="H2213" s="1" t="n">
        <v>1</v>
      </c>
      <c r="K2213" s="4" t="n">
        <v>95929239.59</v>
      </c>
      <c r="L2213" s="5" t="n">
        <v>4900001</v>
      </c>
      <c r="M2213" s="6" t="n">
        <v>19.577392</v>
      </c>
      <c r="AB2213" s="8" t="inlineStr">
        <is>
          <t>QISSwaps</t>
        </is>
      </c>
      <c r="AG2213" t="n">
        <v>-0.005759</v>
      </c>
    </row>
    <row r="2214">
      <c r="A2214" t="inlineStr">
        <is>
          <t>QIS</t>
        </is>
      </c>
      <c r="B2214" t="inlineStr">
        <is>
          <t>AUD/USD Swap 10y10y 21/03/2035 21/03/2045</t>
        </is>
      </c>
      <c r="C2214" t="inlineStr">
        <is>
          <t>AUD/USD Swap 10y10y 21/03/2035 21/03/2045</t>
        </is>
      </c>
      <c r="G2214" s="1" t="n">
        <v>38871.69406927701</v>
      </c>
      <c r="H2214" s="1" t="n">
        <v>1</v>
      </c>
      <c r="K2214" s="4" t="n">
        <v>95929239.59</v>
      </c>
      <c r="L2214" s="5" t="n">
        <v>4900001</v>
      </c>
      <c r="M2214" s="6" t="n">
        <v>19.577392</v>
      </c>
      <c r="AB2214" s="8" t="inlineStr">
        <is>
          <t>QISSwaps</t>
        </is>
      </c>
      <c r="AG2214" t="n">
        <v>-0.005759</v>
      </c>
    </row>
    <row r="2215">
      <c r="A2215" t="inlineStr">
        <is>
          <t>QIS</t>
        </is>
      </c>
      <c r="B2215" t="inlineStr">
        <is>
          <t>AUD/USD Swap 2y2y 15/09/2027 17/09/2029</t>
        </is>
      </c>
      <c r="C2215" t="inlineStr">
        <is>
          <t>AUD/USD Swap 2y2y 15/09/2027 17/09/2029</t>
        </is>
      </c>
      <c r="G2215" s="1" t="n">
        <v>-3528424.261173999</v>
      </c>
      <c r="H2215" s="1" t="n">
        <v>1</v>
      </c>
      <c r="K2215" s="4" t="n">
        <v>95929239.59</v>
      </c>
      <c r="L2215" s="5" t="n">
        <v>4900001</v>
      </c>
      <c r="M2215" s="6" t="n">
        <v>19.577392</v>
      </c>
      <c r="AB2215" s="8" t="inlineStr">
        <is>
          <t>QISSwaps</t>
        </is>
      </c>
      <c r="AG2215" t="n">
        <v>-0.005759</v>
      </c>
    </row>
    <row r="2216">
      <c r="A2216" t="inlineStr">
        <is>
          <t>QIS</t>
        </is>
      </c>
      <c r="B2216" t="inlineStr">
        <is>
          <t>AUD/USD Swap 2y2y 16/06/2027 18/06/2029</t>
        </is>
      </c>
      <c r="C2216" t="inlineStr">
        <is>
          <t>AUD/USD Swap 2y2y 16/06/2027 18/06/2029</t>
        </is>
      </c>
      <c r="G2216" s="1" t="n">
        <v>-3528424.254268009</v>
      </c>
      <c r="H2216" s="1" t="n">
        <v>1</v>
      </c>
      <c r="K2216" s="4" t="n">
        <v>95929239.59</v>
      </c>
      <c r="L2216" s="5" t="n">
        <v>4900001</v>
      </c>
      <c r="M2216" s="6" t="n">
        <v>19.577392</v>
      </c>
      <c r="AB2216" s="8" t="inlineStr">
        <is>
          <t>QISSwaps</t>
        </is>
      </c>
      <c r="AG2216" t="n">
        <v>-0.005759</v>
      </c>
    </row>
    <row r="2217">
      <c r="A2217" t="inlineStr">
        <is>
          <t>QIS</t>
        </is>
      </c>
      <c r="B2217" t="inlineStr">
        <is>
          <t>AUD/USD Swap 2y2y 16/12/2026 18/12/2028</t>
        </is>
      </c>
      <c r="C2217" t="inlineStr">
        <is>
          <t>AUD/USD Swap 2y2y 16/12/2026 18/12/2028</t>
        </is>
      </c>
      <c r="G2217" s="1" t="n">
        <v>-3528424.283457631</v>
      </c>
      <c r="H2217" s="1" t="n">
        <v>1</v>
      </c>
      <c r="K2217" s="4" t="n">
        <v>95929239.59</v>
      </c>
      <c r="L2217" s="5" t="n">
        <v>4900001</v>
      </c>
      <c r="M2217" s="6" t="n">
        <v>19.577392</v>
      </c>
      <c r="AB2217" s="8" t="inlineStr">
        <is>
          <t>QISSwaps</t>
        </is>
      </c>
      <c r="AG2217" t="n">
        <v>-0.005759</v>
      </c>
    </row>
    <row r="2218">
      <c r="A2218" t="inlineStr">
        <is>
          <t>QIS</t>
        </is>
      </c>
      <c r="B2218" t="inlineStr">
        <is>
          <t>AUD/USD Swap 2y2y 17/03/2027 19/03/2029</t>
        </is>
      </c>
      <c r="C2218" t="inlineStr">
        <is>
          <t>AUD/USD Swap 2y2y 17/03/2027 19/03/2029</t>
        </is>
      </c>
      <c r="G2218" s="1" t="n">
        <v>-3528424.273442919</v>
      </c>
      <c r="H2218" s="1" t="n">
        <v>1</v>
      </c>
      <c r="K2218" s="4" t="n">
        <v>95929239.59</v>
      </c>
      <c r="L2218" s="5" t="n">
        <v>4900001</v>
      </c>
      <c r="M2218" s="6" t="n">
        <v>19.577392</v>
      </c>
      <c r="AB2218" s="8" t="inlineStr">
        <is>
          <t>QISSwaps</t>
        </is>
      </c>
      <c r="AG2218" t="n">
        <v>-0.005759</v>
      </c>
    </row>
    <row r="2219">
      <c r="A2219" t="inlineStr">
        <is>
          <t>QIS</t>
        </is>
      </c>
      <c r="B2219" t="inlineStr">
        <is>
          <t>AUD/USD Swap 5y5y 18/09/2030 18/09/2035</t>
        </is>
      </c>
      <c r="C2219" t="inlineStr">
        <is>
          <t>AUD/USD Swap 5y5y 18/09/2030 18/09/2035</t>
        </is>
      </c>
      <c r="G2219" s="1" t="n">
        <v>-779259.7054852109</v>
      </c>
      <c r="H2219" s="1" t="n">
        <v>1</v>
      </c>
      <c r="K2219" s="4" t="n">
        <v>95929239.59</v>
      </c>
      <c r="L2219" s="5" t="n">
        <v>4900001</v>
      </c>
      <c r="M2219" s="6" t="n">
        <v>19.577392</v>
      </c>
      <c r="AB2219" s="8" t="inlineStr">
        <is>
          <t>QISSwaps</t>
        </is>
      </c>
      <c r="AG2219" t="n">
        <v>-0.005759</v>
      </c>
    </row>
    <row r="2220">
      <c r="A2220" t="inlineStr">
        <is>
          <t>QIS</t>
        </is>
      </c>
      <c r="B2220" t="inlineStr">
        <is>
          <t>AUD/USD Swap 5y5y 19/12/2029 19/12/2034</t>
        </is>
      </c>
      <c r="C2220" t="inlineStr">
        <is>
          <t>AUD/USD Swap 5y5y 19/12/2029 19/12/2034</t>
        </is>
      </c>
      <c r="G2220" s="1" t="n">
        <v>-779259.7058864278</v>
      </c>
      <c r="H2220" s="1" t="n">
        <v>1</v>
      </c>
      <c r="K2220" s="4" t="n">
        <v>95929239.59</v>
      </c>
      <c r="L2220" s="5" t="n">
        <v>4900001</v>
      </c>
      <c r="M2220" s="6" t="n">
        <v>19.577392</v>
      </c>
      <c r="AB2220" s="8" t="inlineStr">
        <is>
          <t>QISSwaps</t>
        </is>
      </c>
      <c r="AG2220" t="n">
        <v>-0.005759</v>
      </c>
    </row>
    <row r="2221">
      <c r="A2221" t="inlineStr">
        <is>
          <t>QIS</t>
        </is>
      </c>
      <c r="B2221" t="inlineStr">
        <is>
          <t>AUD/USD Swap 5y5y 20/03/2030 20/03/2035</t>
        </is>
      </c>
      <c r="C2221" t="inlineStr">
        <is>
          <t>AUD/USD Swap 5y5y 20/03/2030 20/03/2035</t>
        </is>
      </c>
      <c r="G2221" s="1" t="n">
        <v>-779259.7088724341</v>
      </c>
      <c r="H2221" s="1" t="n">
        <v>1</v>
      </c>
      <c r="K2221" s="4" t="n">
        <v>95929239.59</v>
      </c>
      <c r="L2221" s="5" t="n">
        <v>4900001</v>
      </c>
      <c r="M2221" s="6" t="n">
        <v>19.577392</v>
      </c>
      <c r="AB2221" s="8" t="inlineStr">
        <is>
          <t>QISSwaps</t>
        </is>
      </c>
      <c r="AG2221" t="n">
        <v>-0.005759</v>
      </c>
    </row>
    <row r="2222">
      <c r="A2222" t="inlineStr">
        <is>
          <t>QIS</t>
        </is>
      </c>
      <c r="B2222" t="inlineStr">
        <is>
          <t>AUD/USD Swap 5y5y 20/06/2030 20/06/2035</t>
        </is>
      </c>
      <c r="C2222" t="inlineStr">
        <is>
          <t>AUD/USD Swap 5y5y 20/06/2030 20/06/2035</t>
        </is>
      </c>
      <c r="G2222" s="1" t="n">
        <v>-779259.7049074044</v>
      </c>
      <c r="H2222" s="1" t="n">
        <v>1</v>
      </c>
      <c r="K2222" s="4" t="n">
        <v>95929239.59</v>
      </c>
      <c r="L2222" s="5" t="n">
        <v>4900001</v>
      </c>
      <c r="M2222" s="6" t="n">
        <v>19.577392</v>
      </c>
      <c r="AB2222" s="8" t="inlineStr">
        <is>
          <t>QISSwaps</t>
        </is>
      </c>
      <c r="AG2222" t="n">
        <v>-0.005759</v>
      </c>
    </row>
    <row r="2223">
      <c r="A2223" t="inlineStr">
        <is>
          <t>QIS</t>
        </is>
      </c>
      <c r="B2223" t="inlineStr">
        <is>
          <t>AVGO US 11/21/2025 P350 Equity</t>
        </is>
      </c>
      <c r="C2223" t="inlineStr">
        <is>
          <t>AVGO US 11/21/2025 P350 Equity</t>
        </is>
      </c>
      <c r="G2223" s="1" t="n">
        <v>73.270390534432</v>
      </c>
      <c r="H2223" s="1" t="n">
        <v>23.65</v>
      </c>
      <c r="K2223" s="4" t="n">
        <v>95929239.59</v>
      </c>
      <c r="L2223" s="5" t="n">
        <v>4900001</v>
      </c>
      <c r="M2223" s="6" t="n">
        <v>19.577392</v>
      </c>
      <c r="AB2223" s="8" t="inlineStr">
        <is>
          <t>QISSwaps</t>
        </is>
      </c>
      <c r="AG2223" t="n">
        <v>-0.005759</v>
      </c>
    </row>
    <row r="2224">
      <c r="A2224" t="inlineStr">
        <is>
          <t>QIS</t>
        </is>
      </c>
      <c r="B2224" t="inlineStr">
        <is>
          <t>AVGO UW Equity</t>
        </is>
      </c>
      <c r="C2224" t="inlineStr">
        <is>
          <t>AVGO UW Equity</t>
        </is>
      </c>
      <c r="G2224" s="1" t="n">
        <v>3459.208738167</v>
      </c>
      <c r="H2224" s="1" t="n">
        <v>345.5</v>
      </c>
      <c r="K2224" s="4" t="n">
        <v>95929239.59</v>
      </c>
      <c r="L2224" s="5" t="n">
        <v>4900001</v>
      </c>
      <c r="M2224" s="6" t="n">
        <v>19.577392</v>
      </c>
      <c r="AB2224" s="8" t="inlineStr">
        <is>
          <t>QISSwaps</t>
        </is>
      </c>
      <c r="AG2224" t="n">
        <v>-0.005759</v>
      </c>
    </row>
    <row r="2225">
      <c r="A2225" t="inlineStr">
        <is>
          <t>QIS</t>
        </is>
      </c>
      <c r="B2225" t="inlineStr">
        <is>
          <t>AXP UN Equity</t>
        </is>
      </c>
      <c r="C2225" t="inlineStr">
        <is>
          <t>AXP UN Equity</t>
        </is>
      </c>
      <c r="G2225" s="1" t="n">
        <v>8.383503555700001</v>
      </c>
      <c r="H2225" s="1" t="n">
        <v>323.82</v>
      </c>
      <c r="K2225" s="4" t="n">
        <v>95929239.59</v>
      </c>
      <c r="L2225" s="5" t="n">
        <v>4900001</v>
      </c>
      <c r="M2225" s="6" t="n">
        <v>19.577392</v>
      </c>
      <c r="AB2225" s="8" t="inlineStr">
        <is>
          <t>QISSwaps</t>
        </is>
      </c>
      <c r="AG2225" t="n">
        <v>-0.005759</v>
      </c>
    </row>
    <row r="2226">
      <c r="A2226" t="inlineStr">
        <is>
          <t>QIS</t>
        </is>
      </c>
      <c r="B2226" t="inlineStr">
        <is>
          <t>AXP US 11/21/2025 P330 Equity</t>
        </is>
      </c>
      <c r="C2226" t="inlineStr">
        <is>
          <t>AXP US 11/21/2025 P330 Equity</t>
        </is>
      </c>
      <c r="G2226" s="1" t="n">
        <v>0.159712696325</v>
      </c>
      <c r="H2226" s="1" t="n">
        <v>16.55</v>
      </c>
      <c r="K2226" s="4" t="n">
        <v>95929239.59</v>
      </c>
      <c r="L2226" s="5" t="n">
        <v>4900001</v>
      </c>
      <c r="M2226" s="6" t="n">
        <v>19.577392</v>
      </c>
      <c r="AB2226" s="8" t="inlineStr">
        <is>
          <t>QISSwaps</t>
        </is>
      </c>
      <c r="AG2226" t="n">
        <v>-0.005759</v>
      </c>
    </row>
    <row r="2227">
      <c r="A2227" t="inlineStr">
        <is>
          <t>QIS</t>
        </is>
      </c>
      <c r="B2227" t="inlineStr">
        <is>
          <t>BAC UN Equity</t>
        </is>
      </c>
      <c r="C2227" t="inlineStr">
        <is>
          <t>BAC UN Equity</t>
        </is>
      </c>
      <c r="G2227" s="1" t="n">
        <v>-6446.3523811505</v>
      </c>
      <c r="H2227" s="1" t="n">
        <v>49.84</v>
      </c>
      <c r="K2227" s="4" t="n">
        <v>95929239.59</v>
      </c>
      <c r="L2227" s="5" t="n">
        <v>4900001</v>
      </c>
      <c r="M2227" s="6" t="n">
        <v>19.577392</v>
      </c>
      <c r="AB2227" s="8" t="inlineStr">
        <is>
          <t>QISSwaps</t>
        </is>
      </c>
      <c r="AG2227" t="n">
        <v>-0.005759</v>
      </c>
    </row>
    <row r="2228">
      <c r="A2228" t="inlineStr">
        <is>
          <t>QIS</t>
        </is>
      </c>
      <c r="B2228" t="inlineStr">
        <is>
          <t>BAC US 11/21/2025 C50 Equity</t>
        </is>
      </c>
      <c r="C2228" t="inlineStr">
        <is>
          <t>BAC US 11/21/2025 C50 Equity</t>
        </is>
      </c>
      <c r="G2228" s="1" t="n">
        <v>117.45373638908</v>
      </c>
      <c r="H2228" s="1" t="n">
        <v>2.045</v>
      </c>
      <c r="K2228" s="4" t="n">
        <v>95929239.59</v>
      </c>
      <c r="L2228" s="5" t="n">
        <v>4900001</v>
      </c>
      <c r="M2228" s="6" t="n">
        <v>19.577392</v>
      </c>
      <c r="AB2228" s="8" t="inlineStr">
        <is>
          <t>QISSwaps</t>
        </is>
      </c>
      <c r="AG2228" t="n">
        <v>-0.005759</v>
      </c>
    </row>
    <row r="2229">
      <c r="A2229" t="inlineStr">
        <is>
          <t>QIS</t>
        </is>
      </c>
      <c r="B2229" t="inlineStr">
        <is>
          <t>BKNG US 11/21/2025 P5200 Equity</t>
        </is>
      </c>
      <c r="C2229" t="inlineStr">
        <is>
          <t>BKNG US 11/21/2025 P5200 Equity</t>
        </is>
      </c>
      <c r="G2229" s="1" t="n">
        <v>0.191197725992</v>
      </c>
      <c r="H2229" s="1" t="n">
        <v>263.7</v>
      </c>
      <c r="K2229" s="4" t="n">
        <v>95929239.59</v>
      </c>
      <c r="L2229" s="5" t="n">
        <v>4900001</v>
      </c>
      <c r="M2229" s="6" t="n">
        <v>19.577392</v>
      </c>
      <c r="AB2229" s="8" t="inlineStr">
        <is>
          <t>QISSwaps</t>
        </is>
      </c>
      <c r="AG2229" t="n">
        <v>-0.005759</v>
      </c>
    </row>
    <row r="2230">
      <c r="A2230" t="inlineStr">
        <is>
          <t>QIS</t>
        </is>
      </c>
      <c r="B2230" t="inlineStr">
        <is>
          <t>BKNG UW Equity</t>
        </is>
      </c>
      <c r="C2230" t="inlineStr">
        <is>
          <t>BKNG UW Equity</t>
        </is>
      </c>
      <c r="G2230" s="1" t="n">
        <v>9.939817423900001</v>
      </c>
      <c r="H2230" s="1" t="n">
        <v>5131.23</v>
      </c>
      <c r="K2230" s="4" t="n">
        <v>95929239.59</v>
      </c>
      <c r="L2230" s="5" t="n">
        <v>4900001</v>
      </c>
      <c r="M2230" s="6" t="n">
        <v>19.577392</v>
      </c>
      <c r="AB2230" s="8" t="inlineStr">
        <is>
          <t>QISSwaps</t>
        </is>
      </c>
      <c r="AG2230" t="n">
        <v>-0.005759</v>
      </c>
    </row>
    <row r="2231">
      <c r="A2231" t="inlineStr">
        <is>
          <t>QIS</t>
        </is>
      </c>
      <c r="B2231" t="inlineStr">
        <is>
          <t>BOF6 Comdty</t>
        </is>
      </c>
      <c r="C2231" t="inlineStr">
        <is>
          <t>BOF6 Comdty</t>
        </is>
      </c>
      <c r="G2231" s="1" t="n">
        <v>-9.601072971910092</v>
      </c>
      <c r="H2231" s="1" t="n">
        <v>0.5182</v>
      </c>
      <c r="K2231" s="4" t="n">
        <v>95929239.59</v>
      </c>
      <c r="L2231" s="5" t="n">
        <v>4900001</v>
      </c>
      <c r="M2231" s="6" t="n">
        <v>19.577392</v>
      </c>
      <c r="AB2231" s="8" t="inlineStr">
        <is>
          <t>QISSwaps</t>
        </is>
      </c>
      <c r="AG2231" t="n">
        <v>-0.005759</v>
      </c>
    </row>
    <row r="2232">
      <c r="A2232" t="inlineStr">
        <is>
          <t>QIS</t>
        </is>
      </c>
      <c r="B2232" t="inlineStr">
        <is>
          <t>BOF6 Comdty</t>
        </is>
      </c>
      <c r="C2232" t="inlineStr">
        <is>
          <t>BOF6 Comdty</t>
        </is>
      </c>
      <c r="G2232" s="1" t="n">
        <v>-3.801660089606483</v>
      </c>
      <c r="H2232" s="1" t="n">
        <v>0.5182</v>
      </c>
      <c r="K2232" s="4" t="n">
        <v>95929239.59</v>
      </c>
      <c r="L2232" s="5" t="n">
        <v>4900001</v>
      </c>
      <c r="M2232" s="6" t="n">
        <v>19.577392</v>
      </c>
      <c r="AB2232" s="8" t="inlineStr">
        <is>
          <t>QISSwaps</t>
        </is>
      </c>
      <c r="AG2232" t="n">
        <v>-0.005759</v>
      </c>
    </row>
    <row r="2233">
      <c r="A2233" t="inlineStr">
        <is>
          <t>QIS</t>
        </is>
      </c>
      <c r="B2233" t="inlineStr">
        <is>
          <t>BOK6 Comdty</t>
        </is>
      </c>
      <c r="C2233" t="inlineStr">
        <is>
          <t>BOK6 Comdty</t>
        </is>
      </c>
      <c r="G2233" s="1" t="n">
        <v>12.12323850895577</v>
      </c>
      <c r="H2233" s="1" t="n">
        <v>0.5241</v>
      </c>
      <c r="K2233" s="4" t="n">
        <v>95929239.59</v>
      </c>
      <c r="L2233" s="5" t="n">
        <v>4900001</v>
      </c>
      <c r="M2233" s="6" t="n">
        <v>19.577392</v>
      </c>
      <c r="AB2233" s="8" t="inlineStr">
        <is>
          <t>QISSwaps</t>
        </is>
      </c>
      <c r="AG2233" t="n">
        <v>-0.005759</v>
      </c>
    </row>
    <row r="2234">
      <c r="A2234" t="inlineStr">
        <is>
          <t>QIS</t>
        </is>
      </c>
      <c r="B2234" t="inlineStr">
        <is>
          <t>BOK6 Comdty</t>
        </is>
      </c>
      <c r="C2234" t="inlineStr">
        <is>
          <t>BOK6 Comdty</t>
        </is>
      </c>
      <c r="G2234" s="1" t="n">
        <v>6.205475124410048</v>
      </c>
      <c r="H2234" s="1" t="n">
        <v>0.5241</v>
      </c>
      <c r="K2234" s="4" t="n">
        <v>95929239.59</v>
      </c>
      <c r="L2234" s="5" t="n">
        <v>4900001</v>
      </c>
      <c r="M2234" s="6" t="n">
        <v>19.577392</v>
      </c>
      <c r="AB2234" s="8" t="inlineStr">
        <is>
          <t>QISSwaps</t>
        </is>
      </c>
      <c r="AG2234" t="n">
        <v>-0.005759</v>
      </c>
    </row>
    <row r="2235">
      <c r="A2235" t="inlineStr">
        <is>
          <t>QIS</t>
        </is>
      </c>
      <c r="B2235" t="inlineStr">
        <is>
          <t>BON6 Comdty</t>
        </is>
      </c>
      <c r="C2235" t="inlineStr">
        <is>
          <t>BON6 Comdty</t>
        </is>
      </c>
      <c r="G2235" s="1" t="n">
        <v>4.136983416273366</v>
      </c>
      <c r="H2235" s="1" t="n">
        <v>0.524</v>
      </c>
      <c r="K2235" s="4" t="n">
        <v>95929239.59</v>
      </c>
      <c r="L2235" s="5" t="n">
        <v>4900001</v>
      </c>
      <c r="M2235" s="6" t="n">
        <v>19.577392</v>
      </c>
      <c r="AB2235" s="8" t="inlineStr">
        <is>
          <t>QISSwaps</t>
        </is>
      </c>
      <c r="AG2235" t="n">
        <v>-0.005759</v>
      </c>
    </row>
    <row r="2236">
      <c r="A2236" t="inlineStr">
        <is>
          <t>QIS</t>
        </is>
      </c>
      <c r="B2236" t="inlineStr">
        <is>
          <t>BOZ5 Comdty</t>
        </is>
      </c>
      <c r="C2236" t="inlineStr">
        <is>
          <t>BOZ5 Comdty</t>
        </is>
      </c>
      <c r="G2236" s="1" t="n">
        <v>-5.702490134409725</v>
      </c>
      <c r="H2236" s="1" t="n">
        <v>0.5148</v>
      </c>
      <c r="K2236" s="4" t="n">
        <v>95929239.59</v>
      </c>
      <c r="L2236" s="5" t="n">
        <v>4900001</v>
      </c>
      <c r="M2236" s="6" t="n">
        <v>19.577392</v>
      </c>
      <c r="AB2236" s="8" t="inlineStr">
        <is>
          <t>QISSwaps</t>
        </is>
      </c>
      <c r="AG2236" t="n">
        <v>-0.005759</v>
      </c>
    </row>
    <row r="2237">
      <c r="A2237" t="inlineStr">
        <is>
          <t>QIS</t>
        </is>
      </c>
      <c r="B2237" t="inlineStr">
        <is>
          <t>BOZ5 Comdty</t>
        </is>
      </c>
      <c r="C2237" t="inlineStr">
        <is>
          <t>BOZ5 Comdty</t>
        </is>
      </c>
      <c r="G2237" s="1" t="n">
        <v>-1.611974689023719</v>
      </c>
      <c r="H2237" s="1" t="n">
        <v>0.5148</v>
      </c>
      <c r="K2237" s="4" t="n">
        <v>95929239.59</v>
      </c>
      <c r="L2237" s="5" t="n">
        <v>4900001</v>
      </c>
      <c r="M2237" s="6" t="n">
        <v>19.577392</v>
      </c>
      <c r="AB2237" s="8" t="inlineStr">
        <is>
          <t>QISSwaps</t>
        </is>
      </c>
      <c r="AG2237" t="n">
        <v>-0.005759</v>
      </c>
    </row>
    <row r="2238">
      <c r="A2238" t="inlineStr">
        <is>
          <t>QIS</t>
        </is>
      </c>
      <c r="B2238" t="inlineStr">
        <is>
          <t>BOZ5 Comdty</t>
        </is>
      </c>
      <c r="C2238" t="inlineStr">
        <is>
          <t>BOZ5 Comdty</t>
        </is>
      </c>
      <c r="G2238" s="1" t="n">
        <v>68.48474579666056</v>
      </c>
      <c r="H2238" s="1" t="n">
        <v>0.5148</v>
      </c>
      <c r="K2238" s="4" t="n">
        <v>95929239.59</v>
      </c>
      <c r="L2238" s="5" t="n">
        <v>4900001</v>
      </c>
      <c r="M2238" s="6" t="n">
        <v>19.577392</v>
      </c>
      <c r="AB2238" s="8" t="inlineStr">
        <is>
          <t>QISSwaps</t>
        </is>
      </c>
      <c r="AG2238" t="n">
        <v>-0.005759</v>
      </c>
    </row>
    <row r="2239">
      <c r="A2239" t="inlineStr">
        <is>
          <t>QIS</t>
        </is>
      </c>
      <c r="B2239" t="inlineStr">
        <is>
          <t>BOZ5 Comdty</t>
        </is>
      </c>
      <c r="C2239" t="inlineStr">
        <is>
          <t>BOZ5 Comdty</t>
        </is>
      </c>
      <c r="G2239" s="1" t="n">
        <v>0.0360013964565373</v>
      </c>
      <c r="H2239" s="1" t="n">
        <v>51.04</v>
      </c>
      <c r="K2239" s="4" t="n">
        <v>95929239.59</v>
      </c>
      <c r="L2239" s="5" t="n">
        <v>4900001</v>
      </c>
      <c r="M2239" s="6" t="n">
        <v>19.577392</v>
      </c>
      <c r="AB2239" s="8" t="inlineStr">
        <is>
          <t>QISSwaps</t>
        </is>
      </c>
      <c r="AG2239" t="n">
        <v>-0.005759</v>
      </c>
    </row>
    <row r="2240">
      <c r="A2240" t="inlineStr">
        <is>
          <t>QIS</t>
        </is>
      </c>
      <c r="B2240" t="inlineStr">
        <is>
          <t>BRK/B UN Equity</t>
        </is>
      </c>
      <c r="C2240" t="inlineStr">
        <is>
          <t>BRK/B UN Equity</t>
        </is>
      </c>
      <c r="G2240" s="1" t="n">
        <v>1329.9043670003</v>
      </c>
      <c r="H2240" s="1" t="n">
        <v>499.84</v>
      </c>
      <c r="K2240" s="4" t="n">
        <v>95929239.59</v>
      </c>
      <c r="L2240" s="5" t="n">
        <v>4900001</v>
      </c>
      <c r="M2240" s="6" t="n">
        <v>19.577392</v>
      </c>
      <c r="AB2240" s="8" t="inlineStr">
        <is>
          <t>QISSwaps</t>
        </is>
      </c>
      <c r="AG2240" t="n">
        <v>-0.005759</v>
      </c>
    </row>
    <row r="2241">
      <c r="A2241" t="inlineStr">
        <is>
          <t>QIS</t>
        </is>
      </c>
      <c r="B2241" t="inlineStr">
        <is>
          <t>BRK/B US 11/21/2025 P500 Equity</t>
        </is>
      </c>
      <c r="C2241" t="inlineStr">
        <is>
          <t>BRK/B US 11/21/2025 P500 Equity</t>
        </is>
      </c>
      <c r="G2241" s="1" t="n">
        <v>29.916363214283</v>
      </c>
      <c r="H2241" s="1" t="n">
        <v>10.2</v>
      </c>
      <c r="K2241" s="4" t="n">
        <v>95929239.59</v>
      </c>
      <c r="L2241" s="5" t="n">
        <v>4900001</v>
      </c>
      <c r="M2241" s="6" t="n">
        <v>19.577392</v>
      </c>
      <c r="AB2241" s="8" t="inlineStr">
        <is>
          <t>QISSwaps</t>
        </is>
      </c>
      <c r="AG2241" t="n">
        <v>-0.005759</v>
      </c>
    </row>
    <row r="2242">
      <c r="A2242" t="inlineStr">
        <is>
          <t>QIS</t>
        </is>
      </c>
      <c r="B2242" t="inlineStr">
        <is>
          <t>C H6 Comdty</t>
        </is>
      </c>
      <c r="C2242" t="inlineStr">
        <is>
          <t>C H6 Comdty</t>
        </is>
      </c>
      <c r="G2242" s="1" t="n">
        <v>-11.56987258376014</v>
      </c>
      <c r="H2242" s="1" t="n">
        <v>4.3775</v>
      </c>
      <c r="K2242" s="4" t="n">
        <v>95929239.59</v>
      </c>
      <c r="L2242" s="5" t="n">
        <v>4900001</v>
      </c>
      <c r="M2242" s="6" t="n">
        <v>19.577392</v>
      </c>
      <c r="AB2242" s="8" t="inlineStr">
        <is>
          <t>QISSwaps</t>
        </is>
      </c>
      <c r="AG2242" t="n">
        <v>-0.005759</v>
      </c>
    </row>
    <row r="2243">
      <c r="A2243" t="inlineStr">
        <is>
          <t>QIS</t>
        </is>
      </c>
      <c r="B2243" t="inlineStr">
        <is>
          <t>C H6C 455 Comdty</t>
        </is>
      </c>
      <c r="C2243" t="inlineStr">
        <is>
          <t>C H6C 455 Comdty</t>
        </is>
      </c>
      <c r="G2243" s="1" t="n">
        <v>-15.62991270925812</v>
      </c>
      <c r="H2243" s="1" t="n">
        <v>8.875</v>
      </c>
      <c r="K2243" s="4" t="n">
        <v>95929239.59</v>
      </c>
      <c r="L2243" s="5" t="n">
        <v>4900001</v>
      </c>
      <c r="M2243" s="6" t="n">
        <v>19.577392</v>
      </c>
      <c r="AB2243" s="8" t="inlineStr">
        <is>
          <t>QISSwaps</t>
        </is>
      </c>
      <c r="AG2243" t="n">
        <v>-0.005759</v>
      </c>
    </row>
    <row r="2244">
      <c r="A2244" t="inlineStr">
        <is>
          <t>QIS</t>
        </is>
      </c>
      <c r="B2244" t="inlineStr">
        <is>
          <t>C H6P 415 Comdty</t>
        </is>
      </c>
      <c r="C2244" t="inlineStr">
        <is>
          <t>C H6P 415 Comdty</t>
        </is>
      </c>
      <c r="G2244" s="1" t="n">
        <v>-18.20019512674479</v>
      </c>
      <c r="H2244" s="1" t="n">
        <v>7.125</v>
      </c>
      <c r="K2244" s="4" t="n">
        <v>95929239.59</v>
      </c>
      <c r="L2244" s="5" t="n">
        <v>4900001</v>
      </c>
      <c r="M2244" s="6" t="n">
        <v>19.577392</v>
      </c>
      <c r="AB2244" s="8" t="inlineStr">
        <is>
          <t>QISSwaps</t>
        </is>
      </c>
      <c r="AG2244" t="n">
        <v>-0.005759</v>
      </c>
    </row>
    <row r="2245">
      <c r="A2245" t="inlineStr">
        <is>
          <t>QIS</t>
        </is>
      </c>
      <c r="B2245" t="inlineStr">
        <is>
          <t>C K6 Comdty</t>
        </is>
      </c>
      <c r="C2245" t="inlineStr">
        <is>
          <t>C K6 Comdty</t>
        </is>
      </c>
      <c r="G2245" s="1" t="n">
        <v>23.11554818494228</v>
      </c>
      <c r="H2245" s="1" t="n">
        <v>4.4625</v>
      </c>
      <c r="K2245" s="4" t="n">
        <v>95929239.59</v>
      </c>
      <c r="L2245" s="5" t="n">
        <v>4900001</v>
      </c>
      <c r="M2245" s="6" t="n">
        <v>19.577392</v>
      </c>
      <c r="AB2245" s="8" t="inlineStr">
        <is>
          <t>QISSwaps</t>
        </is>
      </c>
      <c r="AG2245" t="n">
        <v>-0.005759</v>
      </c>
    </row>
    <row r="2246">
      <c r="A2246" t="inlineStr">
        <is>
          <t>QIS</t>
        </is>
      </c>
      <c r="B2246" t="inlineStr">
        <is>
          <t>C K6 Comdty</t>
        </is>
      </c>
      <c r="C2246" t="inlineStr">
        <is>
          <t>C K6 Comdty</t>
        </is>
      </c>
      <c r="G2246" s="1" t="n">
        <v>11.00229435788259</v>
      </c>
      <c r="H2246" s="1" t="n">
        <v>4.4625</v>
      </c>
      <c r="K2246" s="4" t="n">
        <v>95929239.59</v>
      </c>
      <c r="L2246" s="5" t="n">
        <v>4900001</v>
      </c>
      <c r="M2246" s="6" t="n">
        <v>19.577392</v>
      </c>
      <c r="AB2246" s="8" t="inlineStr">
        <is>
          <t>QISSwaps</t>
        </is>
      </c>
      <c r="AG2246" t="n">
        <v>-0.005759</v>
      </c>
    </row>
    <row r="2247">
      <c r="A2247" t="inlineStr">
        <is>
          <t>QIS</t>
        </is>
      </c>
      <c r="B2247" t="inlineStr">
        <is>
          <t>C N6 Comdty</t>
        </is>
      </c>
      <c r="C2247" t="inlineStr">
        <is>
          <t>C N6 Comdty</t>
        </is>
      </c>
      <c r="G2247" s="1" t="n">
        <v>7.334862905255058</v>
      </c>
      <c r="H2247" s="1" t="n">
        <v>4.52</v>
      </c>
      <c r="K2247" s="4" t="n">
        <v>95929239.59</v>
      </c>
      <c r="L2247" s="5" t="n">
        <v>4900001</v>
      </c>
      <c r="M2247" s="6" t="n">
        <v>19.577392</v>
      </c>
      <c r="AB2247" s="8" t="inlineStr">
        <is>
          <t>QISSwaps</t>
        </is>
      </c>
      <c r="AG2247" t="n">
        <v>-0.005759</v>
      </c>
    </row>
    <row r="2248">
      <c r="A2248" t="inlineStr">
        <is>
          <t>QIS</t>
        </is>
      </c>
      <c r="B2248" t="inlineStr">
        <is>
          <t>C UN Equity</t>
        </is>
      </c>
      <c r="C2248" t="inlineStr">
        <is>
          <t>C UN Equity</t>
        </is>
      </c>
      <c r="G2248" s="1" t="n">
        <v>257.6105905464</v>
      </c>
      <c r="H2248" s="1" t="n">
        <v>96.7</v>
      </c>
      <c r="K2248" s="4" t="n">
        <v>95929239.59</v>
      </c>
      <c r="L2248" s="5" t="n">
        <v>4900001</v>
      </c>
      <c r="M2248" s="6" t="n">
        <v>19.577392</v>
      </c>
      <c r="AB2248" s="8" t="inlineStr">
        <is>
          <t>QISSwaps</t>
        </is>
      </c>
      <c r="AG2248" t="n">
        <v>-0.005759</v>
      </c>
    </row>
    <row r="2249">
      <c r="A2249" t="inlineStr">
        <is>
          <t>QIS</t>
        </is>
      </c>
      <c r="B2249" t="inlineStr">
        <is>
          <t>C US 11/21/2025 P97.5 Equity</t>
        </is>
      </c>
      <c r="C2249" t="inlineStr">
        <is>
          <t>C US 11/21/2025 P97.5 Equity</t>
        </is>
      </c>
      <c r="G2249" s="1" t="n">
        <v>5.186660110905</v>
      </c>
      <c r="H2249" s="1" t="n">
        <v>4.725</v>
      </c>
      <c r="K2249" s="4" t="n">
        <v>95929239.59</v>
      </c>
      <c r="L2249" s="5" t="n">
        <v>4900001</v>
      </c>
      <c r="M2249" s="6" t="n">
        <v>19.577392</v>
      </c>
      <c r="AB2249" s="8" t="inlineStr">
        <is>
          <t>QISSwaps</t>
        </is>
      </c>
      <c r="AG2249" t="n">
        <v>-0.005759</v>
      </c>
    </row>
    <row r="2250">
      <c r="A2250" t="inlineStr">
        <is>
          <t>QIS</t>
        </is>
      </c>
      <c r="B2250" t="inlineStr">
        <is>
          <t>C Z5 Comdty</t>
        </is>
      </c>
      <c r="C2250" t="inlineStr">
        <is>
          <t>C Z5 Comdty</t>
        </is>
      </c>
      <c r="G2250" s="1" t="n">
        <v>-10.34880131646808</v>
      </c>
      <c r="H2250" s="1" t="n">
        <v>4.22</v>
      </c>
      <c r="K2250" s="4" t="n">
        <v>95929239.59</v>
      </c>
      <c r="L2250" s="5" t="n">
        <v>4900001</v>
      </c>
      <c r="M2250" s="6" t="n">
        <v>19.577392</v>
      </c>
      <c r="AB2250" s="8" t="inlineStr">
        <is>
          <t>QISSwaps</t>
        </is>
      </c>
      <c r="AG2250" t="n">
        <v>-0.005759</v>
      </c>
    </row>
    <row r="2251">
      <c r="A2251" t="inlineStr">
        <is>
          <t>QIS</t>
        </is>
      </c>
      <c r="B2251" t="inlineStr">
        <is>
          <t>C Z5 Comdty</t>
        </is>
      </c>
      <c r="C2251" t="inlineStr">
        <is>
          <t>C Z5 Comdty</t>
        </is>
      </c>
      <c r="G2251" s="1" t="n">
        <v>-6.899200877645385</v>
      </c>
      <c r="H2251" s="1" t="n">
        <v>4.22</v>
      </c>
      <c r="K2251" s="4" t="n">
        <v>95929239.59</v>
      </c>
      <c r="L2251" s="5" t="n">
        <v>4900001</v>
      </c>
      <c r="M2251" s="6" t="n">
        <v>19.577392</v>
      </c>
      <c r="AB2251" s="8" t="inlineStr">
        <is>
          <t>QISSwaps</t>
        </is>
      </c>
      <c r="AG2251" t="n">
        <v>-0.005759</v>
      </c>
    </row>
    <row r="2252">
      <c r="A2252" t="inlineStr">
        <is>
          <t>QIS</t>
        </is>
      </c>
      <c r="B2252" t="inlineStr">
        <is>
          <t>C Z5 Comdty</t>
        </is>
      </c>
      <c r="C2252" t="inlineStr">
        <is>
          <t>C Z5 Comdty</t>
        </is>
      </c>
      <c r="G2252" s="1" t="n">
        <v>-1.292350268411375</v>
      </c>
      <c r="H2252" s="1" t="n">
        <v>4.22</v>
      </c>
      <c r="K2252" s="4" t="n">
        <v>95929239.59</v>
      </c>
      <c r="L2252" s="5" t="n">
        <v>4900001</v>
      </c>
      <c r="M2252" s="6" t="n">
        <v>19.577392</v>
      </c>
      <c r="AB2252" s="8" t="inlineStr">
        <is>
          <t>QISSwaps</t>
        </is>
      </c>
      <c r="AG2252" t="n">
        <v>-0.005759</v>
      </c>
    </row>
    <row r="2253">
      <c r="A2253" t="inlineStr">
        <is>
          <t>QIS</t>
        </is>
      </c>
      <c r="B2253" t="inlineStr">
        <is>
          <t>C Z5 Comdty</t>
        </is>
      </c>
      <c r="C2253" t="inlineStr">
        <is>
          <t>C Z5 Comdty</t>
        </is>
      </c>
      <c r="G2253" s="1" t="n">
        <v>3.38772665862222</v>
      </c>
      <c r="H2253" s="1" t="n">
        <v>419.75</v>
      </c>
      <c r="K2253" s="4" t="n">
        <v>95929239.59</v>
      </c>
      <c r="L2253" s="5" t="n">
        <v>4900001</v>
      </c>
      <c r="M2253" s="6" t="n">
        <v>19.577392</v>
      </c>
      <c r="AB2253" s="8" t="inlineStr">
        <is>
          <t>QISSwaps</t>
        </is>
      </c>
      <c r="AG2253" t="n">
        <v>-0.005759</v>
      </c>
    </row>
    <row r="2254">
      <c r="A2254" t="inlineStr">
        <is>
          <t>QIS</t>
        </is>
      </c>
      <c r="B2254" t="inlineStr">
        <is>
          <t>C Z5 Comdty</t>
        </is>
      </c>
      <c r="C2254" t="inlineStr">
        <is>
          <t>C Z5 Comdty</t>
        </is>
      </c>
      <c r="G2254" s="1" t="n">
        <v>-21.46002627373141</v>
      </c>
      <c r="H2254" s="1" t="n">
        <v>4.22</v>
      </c>
      <c r="K2254" s="4" t="n">
        <v>95929239.59</v>
      </c>
      <c r="L2254" s="5" t="n">
        <v>4900001</v>
      </c>
      <c r="M2254" s="6" t="n">
        <v>19.577392</v>
      </c>
      <c r="AB2254" s="8" t="inlineStr">
        <is>
          <t>QISSwaps</t>
        </is>
      </c>
      <c r="AG2254" t="n">
        <v>-0.005759</v>
      </c>
    </row>
    <row r="2255">
      <c r="A2255" t="inlineStr">
        <is>
          <t>QIS</t>
        </is>
      </c>
      <c r="B2255" t="inlineStr">
        <is>
          <t>C Z5 Comdty</t>
        </is>
      </c>
      <c r="C2255" t="inlineStr">
        <is>
          <t>C Z5 Comdty</t>
        </is>
      </c>
      <c r="G2255" s="1" t="n">
        <v>-5.698903002642695</v>
      </c>
      <c r="H2255" s="1" t="n">
        <v>4.22</v>
      </c>
      <c r="K2255" s="4" t="n">
        <v>95929239.59</v>
      </c>
      <c r="L2255" s="5" t="n">
        <v>4900001</v>
      </c>
      <c r="M2255" s="6" t="n">
        <v>19.577392</v>
      </c>
      <c r="AB2255" s="8" t="inlineStr">
        <is>
          <t>QISSwaps</t>
        </is>
      </c>
      <c r="AG2255" t="n">
        <v>-0.005759</v>
      </c>
    </row>
    <row r="2256">
      <c r="A2256" t="inlineStr">
        <is>
          <t>QIS</t>
        </is>
      </c>
      <c r="B2256" t="inlineStr">
        <is>
          <t>C Z5 Comdty</t>
        </is>
      </c>
      <c r="C2256" t="inlineStr">
        <is>
          <t>C Z5 Comdty</t>
        </is>
      </c>
      <c r="G2256" s="1" t="n">
        <v>-8.54835450396404</v>
      </c>
      <c r="H2256" s="1" t="n">
        <v>4.22</v>
      </c>
      <c r="K2256" s="4" t="n">
        <v>95929239.59</v>
      </c>
      <c r="L2256" s="5" t="n">
        <v>4900001</v>
      </c>
      <c r="M2256" s="6" t="n">
        <v>19.577392</v>
      </c>
      <c r="AB2256" s="8" t="inlineStr">
        <is>
          <t>QISSwaps</t>
        </is>
      </c>
      <c r="AG2256" t="n">
        <v>-0.005759</v>
      </c>
    </row>
    <row r="2257">
      <c r="A2257" t="inlineStr">
        <is>
          <t>QIS</t>
        </is>
      </c>
      <c r="B2257" t="inlineStr">
        <is>
          <t>CAD/USD 2025-12-31 Curncy</t>
        </is>
      </c>
      <c r="C2257" t="inlineStr">
        <is>
          <t>CAD/USD 2025-12-31 Curncy</t>
        </is>
      </c>
      <c r="G2257" s="1" t="n">
        <v>765586.4203509876</v>
      </c>
      <c r="H2257" s="1" t="n">
        <v>-0.002899099083964828</v>
      </c>
      <c r="K2257" s="4" t="n">
        <v>95929239.59</v>
      </c>
      <c r="L2257" s="5" t="n">
        <v>4900001</v>
      </c>
      <c r="M2257" s="6" t="n">
        <v>19.577392</v>
      </c>
      <c r="AB2257" s="8" t="inlineStr">
        <is>
          <t>QISSwaps</t>
        </is>
      </c>
      <c r="AG2257" t="n">
        <v>-0.005759</v>
      </c>
    </row>
    <row r="2258">
      <c r="A2258" t="inlineStr">
        <is>
          <t>QIS</t>
        </is>
      </c>
      <c r="B2258" t="inlineStr">
        <is>
          <t>CAD/USD Swap 2y2y 15/09/2027 17/09/2029</t>
        </is>
      </c>
      <c r="C2258" t="inlineStr">
        <is>
          <t>CAD/USD Swap 2y2y 15/09/2027 17/09/2029</t>
        </is>
      </c>
      <c r="G2258" s="1" t="n">
        <v>-4528953.289781509</v>
      </c>
      <c r="H2258" s="1" t="n">
        <v>1</v>
      </c>
      <c r="K2258" s="4" t="n">
        <v>95929239.59</v>
      </c>
      <c r="L2258" s="5" t="n">
        <v>4900001</v>
      </c>
      <c r="M2258" s="6" t="n">
        <v>19.577392</v>
      </c>
      <c r="AB2258" s="8" t="inlineStr">
        <is>
          <t>QISSwaps</t>
        </is>
      </c>
      <c r="AG2258" t="n">
        <v>-0.005759</v>
      </c>
    </row>
    <row r="2259">
      <c r="A2259" t="inlineStr">
        <is>
          <t>QIS</t>
        </is>
      </c>
      <c r="B2259" t="inlineStr">
        <is>
          <t>CAD/USD Swap 2y2y 16/06/2027 18/06/2029</t>
        </is>
      </c>
      <c r="C2259" t="inlineStr">
        <is>
          <t>CAD/USD Swap 2y2y 16/06/2027 18/06/2029</t>
        </is>
      </c>
      <c r="G2259" s="1" t="n">
        <v>-4528953.268126117</v>
      </c>
      <c r="H2259" s="1" t="n">
        <v>1</v>
      </c>
      <c r="K2259" s="4" t="n">
        <v>95929239.59</v>
      </c>
      <c r="L2259" s="5" t="n">
        <v>4900001</v>
      </c>
      <c r="M2259" s="6" t="n">
        <v>19.577392</v>
      </c>
      <c r="AB2259" s="8" t="inlineStr">
        <is>
          <t>QISSwaps</t>
        </is>
      </c>
      <c r="AG2259" t="n">
        <v>-0.005759</v>
      </c>
    </row>
    <row r="2260">
      <c r="A2260" t="inlineStr">
        <is>
          <t>QIS</t>
        </is>
      </c>
      <c r="B2260" t="inlineStr">
        <is>
          <t>CAD/USD Swap 2y2y 16/12/2026 18/12/2028</t>
        </is>
      </c>
      <c r="C2260" t="inlineStr">
        <is>
          <t>CAD/USD Swap 2y2y 16/12/2026 18/12/2028</t>
        </is>
      </c>
      <c r="G2260" s="1" t="n">
        <v>-4528953.294235602</v>
      </c>
      <c r="H2260" s="1" t="n">
        <v>1</v>
      </c>
      <c r="K2260" s="4" t="n">
        <v>95929239.59</v>
      </c>
      <c r="L2260" s="5" t="n">
        <v>4900001</v>
      </c>
      <c r="M2260" s="6" t="n">
        <v>19.577392</v>
      </c>
      <c r="AB2260" s="8" t="inlineStr">
        <is>
          <t>QISSwaps</t>
        </is>
      </c>
      <c r="AG2260" t="n">
        <v>-0.005759</v>
      </c>
    </row>
    <row r="2261">
      <c r="A2261" t="inlineStr">
        <is>
          <t>QIS</t>
        </is>
      </c>
      <c r="B2261" t="inlineStr">
        <is>
          <t>CAD/USD Swap 2y2y 17/03/2027 19/03/2029</t>
        </is>
      </c>
      <c r="C2261" t="inlineStr">
        <is>
          <t>CAD/USD Swap 2y2y 17/03/2027 19/03/2029</t>
        </is>
      </c>
      <c r="G2261" s="1" t="n">
        <v>-4528953.259185458</v>
      </c>
      <c r="H2261" s="1" t="n">
        <v>1</v>
      </c>
      <c r="K2261" s="4" t="n">
        <v>95929239.59</v>
      </c>
      <c r="L2261" s="5" t="n">
        <v>4900001</v>
      </c>
      <c r="M2261" s="6" t="n">
        <v>19.577392</v>
      </c>
      <c r="AB2261" s="8" t="inlineStr">
        <is>
          <t>QISSwaps</t>
        </is>
      </c>
      <c r="AG2261" t="n">
        <v>-0.005759</v>
      </c>
    </row>
    <row r="2262">
      <c r="A2262" t="inlineStr">
        <is>
          <t>QIS</t>
        </is>
      </c>
      <c r="B2262" t="inlineStr">
        <is>
          <t>CAD/USD Swap 2y3y 15/09/2027 16/09/2030</t>
        </is>
      </c>
      <c r="C2262" t="inlineStr">
        <is>
          <t>CAD/USD Swap 2y3y 15/09/2027 16/09/2030</t>
        </is>
      </c>
      <c r="G2262" s="1" t="n">
        <v>-93594.48569662619</v>
      </c>
      <c r="H2262" s="1" t="n">
        <v>1</v>
      </c>
      <c r="K2262" s="4" t="n">
        <v>95929239.59</v>
      </c>
      <c r="L2262" s="5" t="n">
        <v>4900001</v>
      </c>
      <c r="M2262" s="6" t="n">
        <v>19.577392</v>
      </c>
      <c r="AB2262" s="8" t="inlineStr">
        <is>
          <t>QISSwaps</t>
        </is>
      </c>
      <c r="AG2262" t="n">
        <v>-0.005759</v>
      </c>
    </row>
    <row r="2263">
      <c r="A2263" t="inlineStr">
        <is>
          <t>QIS</t>
        </is>
      </c>
      <c r="B2263" t="inlineStr">
        <is>
          <t>CAD/USD Swap 2y3y 16/06/2027 17/06/2030</t>
        </is>
      </c>
      <c r="C2263" t="inlineStr">
        <is>
          <t>CAD/USD Swap 2y3y 16/06/2027 17/06/2030</t>
        </is>
      </c>
      <c r="G2263" s="1" t="n">
        <v>-93594.48566938953</v>
      </c>
      <c r="H2263" s="1" t="n">
        <v>1</v>
      </c>
      <c r="K2263" s="4" t="n">
        <v>95929239.59</v>
      </c>
      <c r="L2263" s="5" t="n">
        <v>4900001</v>
      </c>
      <c r="M2263" s="6" t="n">
        <v>19.577392</v>
      </c>
      <c r="AB2263" s="8" t="inlineStr">
        <is>
          <t>QISSwaps</t>
        </is>
      </c>
      <c r="AG2263" t="n">
        <v>-0.005759</v>
      </c>
    </row>
    <row r="2264">
      <c r="A2264" t="inlineStr">
        <is>
          <t>QIS</t>
        </is>
      </c>
      <c r="B2264" t="inlineStr">
        <is>
          <t>CAD/USD Swap 2y3y 16/12/2026 17/12/2029</t>
        </is>
      </c>
      <c r="C2264" t="inlineStr">
        <is>
          <t>CAD/USD Swap 2y3y 16/12/2026 17/12/2029</t>
        </is>
      </c>
      <c r="G2264" s="1" t="n">
        <v>-93594.48550836397</v>
      </c>
      <c r="H2264" s="1" t="n">
        <v>1</v>
      </c>
      <c r="K2264" s="4" t="n">
        <v>95929239.59</v>
      </c>
      <c r="L2264" s="5" t="n">
        <v>4900001</v>
      </c>
      <c r="M2264" s="6" t="n">
        <v>19.577392</v>
      </c>
      <c r="AB2264" s="8" t="inlineStr">
        <is>
          <t>QISSwaps</t>
        </is>
      </c>
      <c r="AG2264" t="n">
        <v>-0.005759</v>
      </c>
    </row>
    <row r="2265">
      <c r="A2265" t="inlineStr">
        <is>
          <t>QIS</t>
        </is>
      </c>
      <c r="B2265" t="inlineStr">
        <is>
          <t>CAD/USD Swap 2y3y 17/03/2027 18/03/2030</t>
        </is>
      </c>
      <c r="C2265" t="inlineStr">
        <is>
          <t>CAD/USD Swap 2y3y 17/03/2027 18/03/2030</t>
        </is>
      </c>
      <c r="G2265" s="1" t="n">
        <v>-93594.48552751943</v>
      </c>
      <c r="H2265" s="1" t="n">
        <v>1</v>
      </c>
      <c r="K2265" s="4" t="n">
        <v>95929239.59</v>
      </c>
      <c r="L2265" s="5" t="n">
        <v>4900001</v>
      </c>
      <c r="M2265" s="6" t="n">
        <v>19.577392</v>
      </c>
      <c r="AB2265" s="8" t="inlineStr">
        <is>
          <t>QISSwaps</t>
        </is>
      </c>
      <c r="AG2265" t="n">
        <v>-0.005759</v>
      </c>
    </row>
    <row r="2266">
      <c r="A2266" t="inlineStr">
        <is>
          <t>QIS</t>
        </is>
      </c>
      <c r="B2266" t="inlineStr">
        <is>
          <t>CASH</t>
        </is>
      </c>
      <c r="C2266" t="inlineStr">
        <is>
          <t>CASH</t>
        </is>
      </c>
      <c r="G2266" s="1" t="n">
        <v>28796100.9173536</v>
      </c>
      <c r="H2266" s="1" t="n">
        <v>1</v>
      </c>
      <c r="K2266" s="4" t="n">
        <v>95929239.59</v>
      </c>
      <c r="L2266" s="5" t="n">
        <v>4900001</v>
      </c>
      <c r="M2266" s="6" t="n">
        <v>19.577392</v>
      </c>
      <c r="AB2266" s="8" t="inlineStr">
        <is>
          <t>QISSwaps</t>
        </is>
      </c>
      <c r="AG2266" t="n">
        <v>-0.005759</v>
      </c>
    </row>
    <row r="2267">
      <c r="A2267" t="inlineStr">
        <is>
          <t>QIS</t>
        </is>
      </c>
      <c r="B2267" t="inlineStr">
        <is>
          <t>CAT UN Equity</t>
        </is>
      </c>
      <c r="C2267" t="inlineStr">
        <is>
          <t>CAT UN Equity</t>
        </is>
      </c>
      <c r="G2267" s="1" t="n">
        <v>-351.2992880124</v>
      </c>
      <c r="H2267" s="1" t="n">
        <v>502.12</v>
      </c>
      <c r="K2267" s="4" t="n">
        <v>95929239.59</v>
      </c>
      <c r="L2267" s="5" t="n">
        <v>4900001</v>
      </c>
      <c r="M2267" s="6" t="n">
        <v>19.577392</v>
      </c>
      <c r="AB2267" s="8" t="inlineStr">
        <is>
          <t>QISSwaps</t>
        </is>
      </c>
      <c r="AG2267" t="n">
        <v>-0.005759</v>
      </c>
    </row>
    <row r="2268">
      <c r="A2268" t="inlineStr">
        <is>
          <t>QIS</t>
        </is>
      </c>
      <c r="B2268" t="inlineStr">
        <is>
          <t>CAT US 11/21/2025 C500 Equity</t>
        </is>
      </c>
      <c r="C2268" t="inlineStr">
        <is>
          <t>CAT US 11/21/2025 C500 Equity</t>
        </is>
      </c>
      <c r="G2268" s="1" t="n">
        <v>5.859554920856</v>
      </c>
      <c r="H2268" s="1" t="n">
        <v>27.325</v>
      </c>
      <c r="K2268" s="4" t="n">
        <v>95929239.59</v>
      </c>
      <c r="L2268" s="5" t="n">
        <v>4900001</v>
      </c>
      <c r="M2268" s="6" t="n">
        <v>19.577392</v>
      </c>
      <c r="AB2268" s="8" t="inlineStr">
        <is>
          <t>QISSwaps</t>
        </is>
      </c>
      <c r="AG2268" t="n">
        <v>-0.005759</v>
      </c>
    </row>
    <row r="2269">
      <c r="A2269" t="inlineStr">
        <is>
          <t>QIS</t>
        </is>
      </c>
      <c r="B2269" t="inlineStr">
        <is>
          <t>CAZ5 Comdty</t>
        </is>
      </c>
      <c r="C2269" t="inlineStr">
        <is>
          <t>CAZ5 Comdty</t>
        </is>
      </c>
      <c r="G2269" s="1" t="n">
        <v>-0.1848438899482939</v>
      </c>
      <c r="H2269" s="1" t="n">
        <v>187.75</v>
      </c>
      <c r="K2269" s="4" t="n">
        <v>95929239.59</v>
      </c>
      <c r="L2269" s="5" t="n">
        <v>4900001</v>
      </c>
      <c r="M2269" s="6" t="n">
        <v>19.577392</v>
      </c>
      <c r="AB2269" s="8" t="inlineStr">
        <is>
          <t>QISSwaps</t>
        </is>
      </c>
      <c r="AG2269" t="n">
        <v>-0.005759</v>
      </c>
    </row>
    <row r="2270">
      <c r="A2270" t="inlineStr">
        <is>
          <t>QIS</t>
        </is>
      </c>
      <c r="B2270" t="inlineStr">
        <is>
          <t>CCK6 Comdty</t>
        </is>
      </c>
      <c r="C2270" t="inlineStr">
        <is>
          <t>CCK6 Comdty</t>
        </is>
      </c>
      <c r="G2270" s="1" t="n">
        <v>25.68826991359407</v>
      </c>
      <c r="H2270" s="1" t="n">
        <v>6033</v>
      </c>
      <c r="K2270" s="4" t="n">
        <v>95929239.59</v>
      </c>
      <c r="L2270" s="5" t="n">
        <v>4900001</v>
      </c>
      <c r="M2270" s="6" t="n">
        <v>19.577392</v>
      </c>
      <c r="AB2270" s="8" t="inlineStr">
        <is>
          <t>QISSwaps</t>
        </is>
      </c>
      <c r="AG2270" t="n">
        <v>-0.005759</v>
      </c>
    </row>
    <row r="2271">
      <c r="A2271" t="inlineStr">
        <is>
          <t>QIS</t>
        </is>
      </c>
      <c r="B2271" t="inlineStr">
        <is>
          <t>CCZ5 Comdty</t>
        </is>
      </c>
      <c r="C2271" t="inlineStr">
        <is>
          <t>CCZ5 Comdty</t>
        </is>
      </c>
      <c r="G2271" s="1" t="n">
        <v>-22.42291760567384</v>
      </c>
      <c r="H2271" s="1" t="n">
        <v>6000</v>
      </c>
      <c r="K2271" s="4" t="n">
        <v>95929239.59</v>
      </c>
      <c r="L2271" s="5" t="n">
        <v>4900001</v>
      </c>
      <c r="M2271" s="6" t="n">
        <v>19.577392</v>
      </c>
      <c r="AB2271" s="8" t="inlineStr">
        <is>
          <t>QISSwaps</t>
        </is>
      </c>
      <c r="AG2271" t="n">
        <v>-0.005759</v>
      </c>
    </row>
    <row r="2272">
      <c r="A2272" t="inlineStr">
        <is>
          <t>QIS</t>
        </is>
      </c>
      <c r="B2272" t="inlineStr">
        <is>
          <t>CCZ5 Comdty</t>
        </is>
      </c>
      <c r="C2272" t="inlineStr">
        <is>
          <t>CCZ5 Comdty</t>
        </is>
      </c>
      <c r="G2272" s="1" t="n">
        <v>-0.5276596135066688</v>
      </c>
      <c r="H2272" s="1" t="n">
        <v>6000</v>
      </c>
      <c r="K2272" s="4" t="n">
        <v>95929239.59</v>
      </c>
      <c r="L2272" s="5" t="n">
        <v>4900001</v>
      </c>
      <c r="M2272" s="6" t="n">
        <v>19.577392</v>
      </c>
      <c r="AB2272" s="8" t="inlineStr">
        <is>
          <t>QISSwaps</t>
        </is>
      </c>
      <c r="AG2272" t="n">
        <v>-0.005759</v>
      </c>
    </row>
    <row r="2273">
      <c r="A2273" t="inlineStr">
        <is>
          <t>QIS</t>
        </is>
      </c>
      <c r="B2273" t="inlineStr">
        <is>
          <t>CCZ5 Comdty</t>
        </is>
      </c>
      <c r="C2273" t="inlineStr">
        <is>
          <t>CCZ5 Comdty</t>
        </is>
      </c>
      <c r="G2273" s="1" t="n">
        <v>-0.3517730756711125</v>
      </c>
      <c r="H2273" s="1" t="n">
        <v>6000</v>
      </c>
      <c r="K2273" s="4" t="n">
        <v>95929239.59</v>
      </c>
      <c r="L2273" s="5" t="n">
        <v>4900001</v>
      </c>
      <c r="M2273" s="6" t="n">
        <v>19.577392</v>
      </c>
      <c r="AB2273" s="8" t="inlineStr">
        <is>
          <t>QISSwaps</t>
        </is>
      </c>
      <c r="AG2273" t="n">
        <v>-0.005759</v>
      </c>
    </row>
    <row r="2274">
      <c r="A2274" t="inlineStr">
        <is>
          <t>QIS</t>
        </is>
      </c>
      <c r="B2274" t="inlineStr">
        <is>
          <t>CCZ5 Comdty</t>
        </is>
      </c>
      <c r="C2274" t="inlineStr">
        <is>
          <t>CCZ5 Comdty</t>
        </is>
      </c>
      <c r="G2274" s="1" t="n">
        <v>-1.388271884903011</v>
      </c>
      <c r="H2274" s="1" t="n">
        <v>6179</v>
      </c>
      <c r="K2274" s="4" t="n">
        <v>95929239.59</v>
      </c>
      <c r="L2274" s="5" t="n">
        <v>4900001</v>
      </c>
      <c r="M2274" s="6" t="n">
        <v>19.577392</v>
      </c>
      <c r="AB2274" s="8" t="inlineStr">
        <is>
          <t>QISSwaps</t>
        </is>
      </c>
      <c r="AG2274" t="n">
        <v>-0.005759</v>
      </c>
    </row>
    <row r="2275">
      <c r="A2275" t="inlineStr">
        <is>
          <t>QIS</t>
        </is>
      </c>
      <c r="B2275" t="inlineStr">
        <is>
          <t>CCZ5C 7600 Comdty</t>
        </is>
      </c>
      <c r="C2275" t="inlineStr">
        <is>
          <t>CCZ5C 7600 Comdty</t>
        </is>
      </c>
      <c r="G2275" s="1" t="n">
        <v>-4.126278966644335</v>
      </c>
      <c r="H2275" s="1" t="n">
        <v>19</v>
      </c>
      <c r="K2275" s="4" t="n">
        <v>95929239.59</v>
      </c>
      <c r="L2275" s="5" t="n">
        <v>4900001</v>
      </c>
      <c r="M2275" s="6" t="n">
        <v>19.577392</v>
      </c>
      <c r="AB2275" s="8" t="inlineStr">
        <is>
          <t>QISSwaps</t>
        </is>
      </c>
      <c r="AG2275" t="n">
        <v>-0.005759</v>
      </c>
    </row>
    <row r="2276">
      <c r="A2276" t="inlineStr">
        <is>
          <t>QIS</t>
        </is>
      </c>
      <c r="B2276" t="inlineStr">
        <is>
          <t>CCZ5P 6100 Comdty</t>
        </is>
      </c>
      <c r="C2276" t="inlineStr">
        <is>
          <t>CCZ5P 6100 Comdty</t>
        </is>
      </c>
      <c r="G2276" s="1" t="n">
        <v>-3.660051144054742</v>
      </c>
      <c r="H2276" s="1" t="n">
        <v>264</v>
      </c>
      <c r="K2276" s="4" t="n">
        <v>95929239.59</v>
      </c>
      <c r="L2276" s="5" t="n">
        <v>4900001</v>
      </c>
      <c r="M2276" s="6" t="n">
        <v>19.577392</v>
      </c>
      <c r="AB2276" s="8" t="inlineStr">
        <is>
          <t>QISSwaps</t>
        </is>
      </c>
      <c r="AG2276" t="n">
        <v>-0.005759</v>
      </c>
    </row>
    <row r="2277">
      <c r="A2277" t="inlineStr">
        <is>
          <t>QIS</t>
        </is>
      </c>
      <c r="B2277" t="inlineStr">
        <is>
          <t>CHF/USD 2025-12-31 Curncy</t>
        </is>
      </c>
      <c r="C2277" t="inlineStr">
        <is>
          <t>CHF/USD 2025-12-31 Curncy</t>
        </is>
      </c>
      <c r="G2277" s="1" t="n">
        <v>316010.9380175942</v>
      </c>
      <c r="H2277" s="1" t="n">
        <v>-0.007044750663010356</v>
      </c>
      <c r="K2277" s="4" t="n">
        <v>95929239.59</v>
      </c>
      <c r="L2277" s="5" t="n">
        <v>4900001</v>
      </c>
      <c r="M2277" s="6" t="n">
        <v>19.577392</v>
      </c>
      <c r="AB2277" s="8" t="inlineStr">
        <is>
          <t>QISSwaps</t>
        </is>
      </c>
      <c r="AG2277" t="n">
        <v>-0.005759</v>
      </c>
    </row>
    <row r="2278">
      <c r="A2278" t="inlineStr">
        <is>
          <t>QIS</t>
        </is>
      </c>
      <c r="B2278" t="inlineStr">
        <is>
          <t>CLF6 Comdty</t>
        </is>
      </c>
      <c r="C2278" t="inlineStr">
        <is>
          <t>CLF6 Comdty</t>
        </is>
      </c>
      <c r="G2278" s="1" t="n">
        <v>8.554625566734092e-05</v>
      </c>
      <c r="H2278" s="1" t="n">
        <v>61.69000000000004</v>
      </c>
      <c r="K2278" s="4" t="n">
        <v>95929239.59</v>
      </c>
      <c r="L2278" s="5" t="n">
        <v>4900001</v>
      </c>
      <c r="M2278" s="6" t="n">
        <v>19.577392</v>
      </c>
      <c r="AB2278" s="8" t="inlineStr">
        <is>
          <t>QISSwaps</t>
        </is>
      </c>
      <c r="AG2278" t="n">
        <v>-0.005759</v>
      </c>
    </row>
    <row r="2279">
      <c r="A2279" t="inlineStr">
        <is>
          <t>QIS</t>
        </is>
      </c>
      <c r="B2279" t="inlineStr">
        <is>
          <t>CLF6 Comdty</t>
        </is>
      </c>
      <c r="C2279" t="inlineStr">
        <is>
          <t>CLF6 Comdty</t>
        </is>
      </c>
      <c r="G2279" s="1" t="n">
        <v>-2.645958353875873</v>
      </c>
      <c r="H2279" s="1" t="n">
        <v>61.69</v>
      </c>
      <c r="K2279" s="4" t="n">
        <v>95929239.59</v>
      </c>
      <c r="L2279" s="5" t="n">
        <v>4900001</v>
      </c>
      <c r="M2279" s="6" t="n">
        <v>19.577392</v>
      </c>
      <c r="AB2279" s="8" t="inlineStr">
        <is>
          <t>QISSwaps</t>
        </is>
      </c>
      <c r="AG2279" t="n">
        <v>-0.005759</v>
      </c>
    </row>
    <row r="2280">
      <c r="A2280" t="inlineStr">
        <is>
          <t>QIS</t>
        </is>
      </c>
      <c r="B2280" t="inlineStr">
        <is>
          <t>CLF6C 88.00 Comdty</t>
        </is>
      </c>
      <c r="C2280" t="inlineStr">
        <is>
          <t>CLF6C 88.00 Comdty</t>
        </is>
      </c>
      <c r="G2280" s="1" t="n">
        <v>0.0002745386040675</v>
      </c>
      <c r="H2280" s="1" t="n">
        <v>0.16</v>
      </c>
      <c r="K2280" s="4" t="n">
        <v>95929239.59</v>
      </c>
      <c r="L2280" s="5" t="n">
        <v>4900001</v>
      </c>
      <c r="M2280" s="6" t="n">
        <v>19.577392</v>
      </c>
      <c r="AB2280" s="8" t="inlineStr">
        <is>
          <t>QISSwaps</t>
        </is>
      </c>
      <c r="AG2280" t="n">
        <v>-0.005759</v>
      </c>
    </row>
    <row r="2281">
      <c r="A2281" t="inlineStr">
        <is>
          <t>QIS</t>
        </is>
      </c>
      <c r="B2281" t="inlineStr">
        <is>
          <t>CLF6C 89.00 Comdty</t>
        </is>
      </c>
      <c r="C2281" t="inlineStr">
        <is>
          <t>CLF6C 89.00 Comdty</t>
        </is>
      </c>
      <c r="G2281" s="1" t="n">
        <v>0.0002715409782436</v>
      </c>
      <c r="H2281" s="1" t="n">
        <v>0.16</v>
      </c>
      <c r="K2281" s="4" t="n">
        <v>95929239.59</v>
      </c>
      <c r="L2281" s="5" t="n">
        <v>4900001</v>
      </c>
      <c r="M2281" s="6" t="n">
        <v>19.577392</v>
      </c>
      <c r="AB2281" s="8" t="inlineStr">
        <is>
          <t>QISSwaps</t>
        </is>
      </c>
      <c r="AG2281" t="n">
        <v>-0.005759</v>
      </c>
    </row>
    <row r="2282">
      <c r="A2282" t="inlineStr">
        <is>
          <t>QIS</t>
        </is>
      </c>
      <c r="B2282" t="inlineStr">
        <is>
          <t>CLF6C 91.00 Comdty</t>
        </is>
      </c>
      <c r="C2282" t="inlineStr">
        <is>
          <t>CLF6C 91.00 Comdty</t>
        </is>
      </c>
      <c r="G2282" s="1" t="n">
        <v>0.0006643518054686</v>
      </c>
      <c r="H2282" s="1" t="n">
        <v>0.14</v>
      </c>
      <c r="K2282" s="4" t="n">
        <v>95929239.59</v>
      </c>
      <c r="L2282" s="5" t="n">
        <v>4900001</v>
      </c>
      <c r="M2282" s="6" t="n">
        <v>19.577392</v>
      </c>
      <c r="AB2282" s="8" t="inlineStr">
        <is>
          <t>QISSwaps</t>
        </is>
      </c>
      <c r="AG2282" t="n">
        <v>-0.005759</v>
      </c>
    </row>
    <row r="2283">
      <c r="A2283" t="inlineStr">
        <is>
          <t>QIS</t>
        </is>
      </c>
      <c r="B2283" t="inlineStr">
        <is>
          <t>CLF6C 92.00 Comdty</t>
        </is>
      </c>
      <c r="C2283" t="inlineStr">
        <is>
          <t>CLF6C 92.00 Comdty</t>
        </is>
      </c>
      <c r="G2283" s="1" t="n">
        <v>0.0007885373384176</v>
      </c>
      <c r="H2283" s="1" t="n">
        <v>0.14</v>
      </c>
      <c r="K2283" s="4" t="n">
        <v>95929239.59</v>
      </c>
      <c r="L2283" s="5" t="n">
        <v>4900001</v>
      </c>
      <c r="M2283" s="6" t="n">
        <v>19.577392</v>
      </c>
      <c r="AB2283" s="8" t="inlineStr">
        <is>
          <t>QISSwaps</t>
        </is>
      </c>
      <c r="AG2283" t="n">
        <v>-0.005759</v>
      </c>
    </row>
    <row r="2284">
      <c r="A2284" t="inlineStr">
        <is>
          <t>QIS</t>
        </is>
      </c>
      <c r="B2284" t="inlineStr">
        <is>
          <t>CLF6C 93.00 Comdty</t>
        </is>
      </c>
      <c r="C2284" t="inlineStr">
        <is>
          <t>CLF6C 93.00 Comdty</t>
        </is>
      </c>
      <c r="G2284" s="1" t="n">
        <v>0.000389752227954</v>
      </c>
      <c r="H2284" s="1" t="n">
        <v>0.13</v>
      </c>
      <c r="K2284" s="4" t="n">
        <v>95929239.59</v>
      </c>
      <c r="L2284" s="5" t="n">
        <v>4900001</v>
      </c>
      <c r="M2284" s="6" t="n">
        <v>19.577392</v>
      </c>
      <c r="AB2284" s="8" t="inlineStr">
        <is>
          <t>QISSwaps</t>
        </is>
      </c>
      <c r="AG2284" t="n">
        <v>-0.005759</v>
      </c>
    </row>
    <row r="2285">
      <c r="A2285" t="inlineStr">
        <is>
          <t>QIS</t>
        </is>
      </c>
      <c r="B2285" t="inlineStr">
        <is>
          <t>CLF6C 94.00 Comdty</t>
        </is>
      </c>
      <c r="C2285" t="inlineStr">
        <is>
          <t>CLF6C 94.00 Comdty</t>
        </is>
      </c>
      <c r="G2285" s="1" t="n">
        <v>0.0002575934327953</v>
      </c>
      <c r="H2285" s="1" t="n">
        <v>0.13</v>
      </c>
      <c r="K2285" s="4" t="n">
        <v>95929239.59</v>
      </c>
      <c r="L2285" s="5" t="n">
        <v>4900001</v>
      </c>
      <c r="M2285" s="6" t="n">
        <v>19.577392</v>
      </c>
      <c r="AB2285" s="8" t="inlineStr">
        <is>
          <t>QISSwaps</t>
        </is>
      </c>
      <c r="AG2285" t="n">
        <v>-0.005759</v>
      </c>
    </row>
    <row r="2286">
      <c r="A2286" t="inlineStr">
        <is>
          <t>QIS</t>
        </is>
      </c>
      <c r="B2286" t="inlineStr">
        <is>
          <t>CLF6C 95.00 Comdty</t>
        </is>
      </c>
      <c r="C2286" t="inlineStr">
        <is>
          <t>CLF6C 95.00 Comdty</t>
        </is>
      </c>
      <c r="G2286" s="1" t="n">
        <v>0.0002543855884494</v>
      </c>
      <c r="H2286" s="1" t="n">
        <v>0.12</v>
      </c>
      <c r="K2286" s="4" t="n">
        <v>95929239.59</v>
      </c>
      <c r="L2286" s="5" t="n">
        <v>4900001</v>
      </c>
      <c r="M2286" s="6" t="n">
        <v>19.577392</v>
      </c>
      <c r="AB2286" s="8" t="inlineStr">
        <is>
          <t>QISSwaps</t>
        </is>
      </c>
      <c r="AG2286" t="n">
        <v>-0.005759</v>
      </c>
    </row>
    <row r="2287">
      <c r="A2287" t="inlineStr">
        <is>
          <t>QIS</t>
        </is>
      </c>
      <c r="B2287" t="inlineStr">
        <is>
          <t>CLF6P 41.00 Comdty</t>
        </is>
      </c>
      <c r="C2287" t="inlineStr">
        <is>
          <t>CLF6P 41.00 Comdty</t>
        </is>
      </c>
      <c r="G2287" s="1" t="n">
        <v>0.0011808739587541</v>
      </c>
      <c r="H2287" s="1" t="n">
        <v>0.11</v>
      </c>
      <c r="K2287" s="4" t="n">
        <v>95929239.59</v>
      </c>
      <c r="L2287" s="5" t="n">
        <v>4900001</v>
      </c>
      <c r="M2287" s="6" t="n">
        <v>19.577392</v>
      </c>
      <c r="AB2287" s="8" t="inlineStr">
        <is>
          <t>QISSwaps</t>
        </is>
      </c>
      <c r="AG2287" t="n">
        <v>-0.005759</v>
      </c>
    </row>
    <row r="2288">
      <c r="A2288" t="inlineStr">
        <is>
          <t>QIS</t>
        </is>
      </c>
      <c r="B2288" t="inlineStr">
        <is>
          <t>CLF6P 42.00 Comdty</t>
        </is>
      </c>
      <c r="C2288" t="inlineStr">
        <is>
          <t>CLF6P 42.00 Comdty</t>
        </is>
      </c>
      <c r="G2288" s="1" t="n">
        <v>0.0011521034595268</v>
      </c>
      <c r="H2288" s="1" t="n">
        <v>0.12</v>
      </c>
      <c r="K2288" s="4" t="n">
        <v>95929239.59</v>
      </c>
      <c r="L2288" s="5" t="n">
        <v>4900001</v>
      </c>
      <c r="M2288" s="6" t="n">
        <v>19.577392</v>
      </c>
      <c r="AB2288" s="8" t="inlineStr">
        <is>
          <t>QISSwaps</t>
        </is>
      </c>
      <c r="AG2288" t="n">
        <v>-0.005759</v>
      </c>
    </row>
    <row r="2289">
      <c r="A2289" t="inlineStr">
        <is>
          <t>QIS</t>
        </is>
      </c>
      <c r="B2289" t="inlineStr">
        <is>
          <t>CLF6P 43.00 Comdty</t>
        </is>
      </c>
      <c r="C2289" t="inlineStr">
        <is>
          <t>CLF6P 43.00 Comdty</t>
        </is>
      </c>
      <c r="G2289" s="1" t="n">
        <v>0.0011243094699374</v>
      </c>
      <c r="H2289" s="1" t="n">
        <v>0.14</v>
      </c>
      <c r="K2289" s="4" t="n">
        <v>95929239.59</v>
      </c>
      <c r="L2289" s="5" t="n">
        <v>4900001</v>
      </c>
      <c r="M2289" s="6" t="n">
        <v>19.577392</v>
      </c>
      <c r="AB2289" s="8" t="inlineStr">
        <is>
          <t>QISSwaps</t>
        </is>
      </c>
      <c r="AG2289" t="n">
        <v>-0.005759</v>
      </c>
    </row>
    <row r="2290">
      <c r="A2290" t="inlineStr">
        <is>
          <t>QIS</t>
        </is>
      </c>
      <c r="B2290" t="inlineStr">
        <is>
          <t>CLF6P 44.00 Comdty</t>
        </is>
      </c>
      <c r="C2290" t="inlineStr">
        <is>
          <t>CLF6P 44.00 Comdty</t>
        </is>
      </c>
      <c r="G2290" s="1" t="n">
        <v>0.0013726533108253</v>
      </c>
      <c r="H2290" s="1" t="n">
        <v>0.15</v>
      </c>
      <c r="K2290" s="4" t="n">
        <v>95929239.59</v>
      </c>
      <c r="L2290" s="5" t="n">
        <v>4900001</v>
      </c>
      <c r="M2290" s="6" t="n">
        <v>19.577392</v>
      </c>
      <c r="AB2290" s="8" t="inlineStr">
        <is>
          <t>QISSwaps</t>
        </is>
      </c>
      <c r="AG2290" t="n">
        <v>-0.005759</v>
      </c>
    </row>
    <row r="2291">
      <c r="A2291" t="inlineStr">
        <is>
          <t>QIS</t>
        </is>
      </c>
      <c r="B2291" t="inlineStr">
        <is>
          <t>CLF6P 45.00 Comdty</t>
        </is>
      </c>
      <c r="C2291" t="inlineStr">
        <is>
          <t>CLF6P 45.00 Comdty</t>
        </is>
      </c>
      <c r="G2291" s="1" t="n">
        <v>0.0010739500290918</v>
      </c>
      <c r="H2291" s="1" t="n">
        <v>0.18</v>
      </c>
      <c r="K2291" s="4" t="n">
        <v>95929239.59</v>
      </c>
      <c r="L2291" s="5" t="n">
        <v>4900001</v>
      </c>
      <c r="M2291" s="6" t="n">
        <v>19.577392</v>
      </c>
      <c r="AB2291" s="8" t="inlineStr">
        <is>
          <t>QISSwaps</t>
        </is>
      </c>
      <c r="AG2291" t="n">
        <v>-0.005759</v>
      </c>
    </row>
    <row r="2292">
      <c r="A2292" t="inlineStr">
        <is>
          <t>QIS</t>
        </is>
      </c>
      <c r="B2292" t="inlineStr">
        <is>
          <t>CLF6P 46.00 Comdty</t>
        </is>
      </c>
      <c r="C2292" t="inlineStr">
        <is>
          <t>CLF6P 46.00 Comdty</t>
        </is>
      </c>
      <c r="G2292" s="1" t="n">
        <v>0.0002626387529239</v>
      </c>
      <c r="H2292" s="1" t="n">
        <v>0.2</v>
      </c>
      <c r="K2292" s="4" t="n">
        <v>95929239.59</v>
      </c>
      <c r="L2292" s="5" t="n">
        <v>4900001</v>
      </c>
      <c r="M2292" s="6" t="n">
        <v>19.577392</v>
      </c>
      <c r="AB2292" s="8" t="inlineStr">
        <is>
          <t>QISSwaps</t>
        </is>
      </c>
      <c r="AG2292" t="n">
        <v>-0.005759</v>
      </c>
    </row>
    <row r="2293">
      <c r="A2293" t="inlineStr">
        <is>
          <t>QIS</t>
        </is>
      </c>
      <c r="B2293" t="inlineStr">
        <is>
          <t>CLG6 Comdty</t>
        </is>
      </c>
      <c r="C2293" t="inlineStr">
        <is>
          <t>CLG6 Comdty</t>
        </is>
      </c>
      <c r="G2293" s="1" t="n">
        <v>0.0001295936224692</v>
      </c>
      <c r="H2293" s="1" t="n">
        <v>61.48000000000001</v>
      </c>
      <c r="K2293" s="4" t="n">
        <v>95929239.59</v>
      </c>
      <c r="L2293" s="5" t="n">
        <v>4900001</v>
      </c>
      <c r="M2293" s="6" t="n">
        <v>19.577392</v>
      </c>
      <c r="AB2293" s="8" t="inlineStr">
        <is>
          <t>QISSwaps</t>
        </is>
      </c>
      <c r="AG2293" t="n">
        <v>-0.005759</v>
      </c>
    </row>
    <row r="2294">
      <c r="A2294" t="inlineStr">
        <is>
          <t>QIS</t>
        </is>
      </c>
      <c r="B2294" t="inlineStr">
        <is>
          <t>CLG6C 87.00 Comdty</t>
        </is>
      </c>
      <c r="C2294" t="inlineStr">
        <is>
          <t>CLG6C 87.00 Comdty</t>
        </is>
      </c>
      <c r="G2294" s="1" t="n">
        <v>0.0001384051251251</v>
      </c>
      <c r="H2294" s="1" t="n">
        <v>0.25</v>
      </c>
      <c r="K2294" s="4" t="n">
        <v>95929239.59</v>
      </c>
      <c r="L2294" s="5" t="n">
        <v>4900001</v>
      </c>
      <c r="M2294" s="6" t="n">
        <v>19.577392</v>
      </c>
      <c r="AB2294" s="8" t="inlineStr">
        <is>
          <t>QISSwaps</t>
        </is>
      </c>
      <c r="AG2294" t="n">
        <v>-0.005759</v>
      </c>
    </row>
    <row r="2295">
      <c r="A2295" t="inlineStr">
        <is>
          <t>QIS</t>
        </is>
      </c>
      <c r="B2295" t="inlineStr">
        <is>
          <t>CLG6C 88.00 Comdty</t>
        </is>
      </c>
      <c r="C2295" t="inlineStr">
        <is>
          <t>CLG6C 88.00 Comdty</t>
        </is>
      </c>
      <c r="G2295" s="1" t="n">
        <v>0.0001369828828752</v>
      </c>
      <c r="H2295" s="1" t="n">
        <v>0.24</v>
      </c>
      <c r="K2295" s="4" t="n">
        <v>95929239.59</v>
      </c>
      <c r="L2295" s="5" t="n">
        <v>4900001</v>
      </c>
      <c r="M2295" s="6" t="n">
        <v>19.577392</v>
      </c>
      <c r="AB2295" s="8" t="inlineStr">
        <is>
          <t>QISSwaps</t>
        </is>
      </c>
      <c r="AG2295" t="n">
        <v>-0.005759</v>
      </c>
    </row>
    <row r="2296">
      <c r="A2296" t="inlineStr">
        <is>
          <t>QIS</t>
        </is>
      </c>
      <c r="B2296" t="inlineStr">
        <is>
          <t>CLG6C 89.00 Comdty</t>
        </is>
      </c>
      <c r="C2296" t="inlineStr">
        <is>
          <t>CLG6C 89.00 Comdty</t>
        </is>
      </c>
      <c r="G2296" s="1" t="n">
        <v>0.0002708503932887</v>
      </c>
      <c r="H2296" s="1" t="n">
        <v>0.23</v>
      </c>
      <c r="K2296" s="4" t="n">
        <v>95929239.59</v>
      </c>
      <c r="L2296" s="5" t="n">
        <v>4900001</v>
      </c>
      <c r="M2296" s="6" t="n">
        <v>19.577392</v>
      </c>
      <c r="AB2296" s="8" t="inlineStr">
        <is>
          <t>QISSwaps</t>
        </is>
      </c>
      <c r="AG2296" t="n">
        <v>-0.005759</v>
      </c>
    </row>
    <row r="2297">
      <c r="A2297" t="inlineStr">
        <is>
          <t>QIS</t>
        </is>
      </c>
      <c r="B2297" t="inlineStr">
        <is>
          <t>CLG6C 90.00 Comdty</t>
        </is>
      </c>
      <c r="C2297" t="inlineStr">
        <is>
          <t>CLG6C 90.00 Comdty</t>
        </is>
      </c>
      <c r="G2297" s="1" t="n">
        <v>0.0004019999094208</v>
      </c>
      <c r="H2297" s="1" t="n">
        <v>0.22</v>
      </c>
      <c r="K2297" s="4" t="n">
        <v>95929239.59</v>
      </c>
      <c r="L2297" s="5" t="n">
        <v>4900001</v>
      </c>
      <c r="M2297" s="6" t="n">
        <v>19.577392</v>
      </c>
      <c r="AB2297" s="8" t="inlineStr">
        <is>
          <t>QISSwaps</t>
        </is>
      </c>
      <c r="AG2297" t="n">
        <v>-0.005759</v>
      </c>
    </row>
    <row r="2298">
      <c r="A2298" t="inlineStr">
        <is>
          <t>QIS</t>
        </is>
      </c>
      <c r="B2298" t="inlineStr">
        <is>
          <t>CLG6C 91.00 Comdty</t>
        </is>
      </c>
      <c r="C2298" t="inlineStr">
        <is>
          <t>CLG6C 91.00 Comdty</t>
        </is>
      </c>
      <c r="G2298" s="1" t="n">
        <v>0.00013258803575</v>
      </c>
      <c r="H2298" s="1" t="n">
        <v>0.22</v>
      </c>
      <c r="K2298" s="4" t="n">
        <v>95929239.59</v>
      </c>
      <c r="L2298" s="5" t="n">
        <v>4900001</v>
      </c>
      <c r="M2298" s="6" t="n">
        <v>19.577392</v>
      </c>
      <c r="AB2298" s="8" t="inlineStr">
        <is>
          <t>QISSwaps</t>
        </is>
      </c>
      <c r="AG2298" t="n">
        <v>-0.005759</v>
      </c>
    </row>
    <row r="2299">
      <c r="A2299" t="inlineStr">
        <is>
          <t>QIS</t>
        </is>
      </c>
      <c r="B2299" t="inlineStr">
        <is>
          <t>CLG6C 92.00 Comdty</t>
        </is>
      </c>
      <c r="C2299" t="inlineStr">
        <is>
          <t>CLG6C 92.00 Comdty</t>
        </is>
      </c>
      <c r="G2299" s="1" t="n">
        <v>0.0002622253597081</v>
      </c>
      <c r="H2299" s="1" t="n">
        <v>0.21</v>
      </c>
      <c r="K2299" s="4" t="n">
        <v>95929239.59</v>
      </c>
      <c r="L2299" s="5" t="n">
        <v>4900001</v>
      </c>
      <c r="M2299" s="6" t="n">
        <v>19.577392</v>
      </c>
      <c r="AB2299" s="8" t="inlineStr">
        <is>
          <t>QISSwaps</t>
        </is>
      </c>
      <c r="AG2299" t="n">
        <v>-0.005759</v>
      </c>
    </row>
    <row r="2300">
      <c r="A2300" t="inlineStr">
        <is>
          <t>QIS</t>
        </is>
      </c>
      <c r="B2300" t="inlineStr">
        <is>
          <t>CLG6C 93.00 Comdty</t>
        </is>
      </c>
      <c r="C2300" t="inlineStr">
        <is>
          <t>CLG6C 93.00 Comdty</t>
        </is>
      </c>
      <c r="G2300" s="1" t="n">
        <v>0.000648689533488</v>
      </c>
      <c r="H2300" s="1" t="n">
        <v>0.2</v>
      </c>
      <c r="K2300" s="4" t="n">
        <v>95929239.59</v>
      </c>
      <c r="L2300" s="5" t="n">
        <v>4900001</v>
      </c>
      <c r="M2300" s="6" t="n">
        <v>19.577392</v>
      </c>
      <c r="AB2300" s="8" t="inlineStr">
        <is>
          <t>QISSwaps</t>
        </is>
      </c>
      <c r="AG2300" t="n">
        <v>-0.005759</v>
      </c>
    </row>
    <row r="2301">
      <c r="A2301" t="inlineStr">
        <is>
          <t>QIS</t>
        </is>
      </c>
      <c r="B2301" t="inlineStr">
        <is>
          <t>CLG6C 94.00 Comdty</t>
        </is>
      </c>
      <c r="C2301" t="inlineStr">
        <is>
          <t>CLG6C 94.00 Comdty</t>
        </is>
      </c>
      <c r="G2301" s="1" t="n">
        <v>0.0001283444155443</v>
      </c>
      <c r="H2301" s="1" t="n">
        <v>0.19</v>
      </c>
      <c r="K2301" s="4" t="n">
        <v>95929239.59</v>
      </c>
      <c r="L2301" s="5" t="n">
        <v>4900001</v>
      </c>
      <c r="M2301" s="6" t="n">
        <v>19.577392</v>
      </c>
      <c r="AB2301" s="8" t="inlineStr">
        <is>
          <t>QISSwaps</t>
        </is>
      </c>
      <c r="AG2301" t="n">
        <v>-0.005759</v>
      </c>
    </row>
    <row r="2302">
      <c r="A2302" t="inlineStr">
        <is>
          <t>QIS</t>
        </is>
      </c>
      <c r="B2302" t="inlineStr">
        <is>
          <t>CLG6C 96.00 Comdty</t>
        </is>
      </c>
      <c r="C2302" t="inlineStr">
        <is>
          <t>CLG6C 96.00 Comdty</t>
        </is>
      </c>
      <c r="G2302" s="1" t="n">
        <v>0.0003770787495502</v>
      </c>
      <c r="H2302" s="1" t="n">
        <v>0.18</v>
      </c>
      <c r="K2302" s="4" t="n">
        <v>95929239.59</v>
      </c>
      <c r="L2302" s="5" t="n">
        <v>4900001</v>
      </c>
      <c r="M2302" s="6" t="n">
        <v>19.577392</v>
      </c>
      <c r="AB2302" s="8" t="inlineStr">
        <is>
          <t>QISSwaps</t>
        </is>
      </c>
      <c r="AG2302" t="n">
        <v>-0.005759</v>
      </c>
    </row>
    <row r="2303">
      <c r="A2303" t="inlineStr">
        <is>
          <t>QIS</t>
        </is>
      </c>
      <c r="B2303" t="inlineStr">
        <is>
          <t>CLG6P 42.00 Comdty</t>
        </is>
      </c>
      <c r="C2303" t="inlineStr">
        <is>
          <t>CLG6P 42.00 Comdty</t>
        </is>
      </c>
      <c r="G2303" s="1" t="n">
        <v>0.0005743662311065</v>
      </c>
      <c r="H2303" s="1" t="n">
        <v>0.21</v>
      </c>
      <c r="K2303" s="4" t="n">
        <v>95929239.59</v>
      </c>
      <c r="L2303" s="5" t="n">
        <v>4900001</v>
      </c>
      <c r="M2303" s="6" t="n">
        <v>19.577392</v>
      </c>
      <c r="AB2303" s="8" t="inlineStr">
        <is>
          <t>QISSwaps</t>
        </is>
      </c>
      <c r="AG2303" t="n">
        <v>-0.005759</v>
      </c>
    </row>
    <row r="2304">
      <c r="A2304" t="inlineStr">
        <is>
          <t>QIS</t>
        </is>
      </c>
      <c r="B2304" t="inlineStr">
        <is>
          <t>CLG6P 43.00 Comdty</t>
        </is>
      </c>
      <c r="C2304" t="inlineStr">
        <is>
          <t>CLG6P 43.00 Comdty</t>
        </is>
      </c>
      <c r="G2304" s="1" t="n">
        <v>0.0016832199159244</v>
      </c>
      <c r="H2304" s="1" t="n">
        <v>0.24</v>
      </c>
      <c r="K2304" s="4" t="n">
        <v>95929239.59</v>
      </c>
      <c r="L2304" s="5" t="n">
        <v>4900001</v>
      </c>
      <c r="M2304" s="6" t="n">
        <v>19.577392</v>
      </c>
      <c r="AB2304" s="8" t="inlineStr">
        <is>
          <t>QISSwaps</t>
        </is>
      </c>
      <c r="AG2304" t="n">
        <v>-0.005759</v>
      </c>
    </row>
    <row r="2305">
      <c r="A2305" t="inlineStr">
        <is>
          <t>QIS</t>
        </is>
      </c>
      <c r="B2305" t="inlineStr">
        <is>
          <t>CLG6P 44.00 Comdty</t>
        </is>
      </c>
      <c r="C2305" t="inlineStr">
        <is>
          <t>CLG6P 44.00 Comdty</t>
        </is>
      </c>
      <c r="G2305" s="1" t="n">
        <v>0.0021924769801154</v>
      </c>
      <c r="H2305" s="1" t="n">
        <v>0.27</v>
      </c>
      <c r="K2305" s="4" t="n">
        <v>95929239.59</v>
      </c>
      <c r="L2305" s="5" t="n">
        <v>4900001</v>
      </c>
      <c r="M2305" s="6" t="n">
        <v>19.577392</v>
      </c>
      <c r="AB2305" s="8" t="inlineStr">
        <is>
          <t>QISSwaps</t>
        </is>
      </c>
      <c r="AG2305" t="n">
        <v>-0.005759</v>
      </c>
    </row>
    <row r="2306">
      <c r="A2306" t="inlineStr">
        <is>
          <t>QIS</t>
        </is>
      </c>
      <c r="B2306" t="inlineStr">
        <is>
          <t>CLG6P 45.00 Comdty</t>
        </is>
      </c>
      <c r="C2306" t="inlineStr">
        <is>
          <t>CLG6P 45.00 Comdty</t>
        </is>
      </c>
      <c r="G2306" s="1" t="n">
        <v>0.0005361822480070999</v>
      </c>
      <c r="H2306" s="1" t="n">
        <v>0.31</v>
      </c>
      <c r="K2306" s="4" t="n">
        <v>95929239.59</v>
      </c>
      <c r="L2306" s="5" t="n">
        <v>4900001</v>
      </c>
      <c r="M2306" s="6" t="n">
        <v>19.577392</v>
      </c>
      <c r="AB2306" s="8" t="inlineStr">
        <is>
          <t>QISSwaps</t>
        </is>
      </c>
      <c r="AG2306" t="n">
        <v>-0.005759</v>
      </c>
    </row>
    <row r="2307">
      <c r="A2307" t="inlineStr">
        <is>
          <t>QIS</t>
        </is>
      </c>
      <c r="B2307" t="inlineStr">
        <is>
          <t>CLG6P 46.00 Comdty</t>
        </is>
      </c>
      <c r="C2307" t="inlineStr">
        <is>
          <t>CLG6P 46.00 Comdty</t>
        </is>
      </c>
      <c r="G2307" s="1" t="n">
        <v>0.0002622760007248</v>
      </c>
      <c r="H2307" s="1" t="n">
        <v>0.36</v>
      </c>
      <c r="K2307" s="4" t="n">
        <v>95929239.59</v>
      </c>
      <c r="L2307" s="5" t="n">
        <v>4900001</v>
      </c>
      <c r="M2307" s="6" t="n">
        <v>19.577392</v>
      </c>
      <c r="AB2307" s="8" t="inlineStr">
        <is>
          <t>QISSwaps</t>
        </is>
      </c>
      <c r="AG2307" t="n">
        <v>-0.005759</v>
      </c>
    </row>
    <row r="2308">
      <c r="A2308" t="inlineStr">
        <is>
          <t>QIS</t>
        </is>
      </c>
      <c r="B2308" t="inlineStr">
        <is>
          <t>CLK6 Comdty</t>
        </is>
      </c>
      <c r="C2308" t="inlineStr">
        <is>
          <t>CLK6 Comdty</t>
        </is>
      </c>
      <c r="G2308" s="1" t="n">
        <v>25.16226663040881</v>
      </c>
      <c r="H2308" s="1" t="n">
        <v>61.3</v>
      </c>
      <c r="K2308" s="4" t="n">
        <v>95929239.59</v>
      </c>
      <c r="L2308" s="5" t="n">
        <v>4900001</v>
      </c>
      <c r="M2308" s="6" t="n">
        <v>19.577392</v>
      </c>
      <c r="AB2308" s="8" t="inlineStr">
        <is>
          <t>QISSwaps</t>
        </is>
      </c>
      <c r="AG2308" t="n">
        <v>-0.005759</v>
      </c>
    </row>
    <row r="2309">
      <c r="A2309" t="inlineStr">
        <is>
          <t>QIS</t>
        </is>
      </c>
      <c r="B2309" t="inlineStr">
        <is>
          <t>CLK6 Comdty</t>
        </is>
      </c>
      <c r="C2309" t="inlineStr">
        <is>
          <t>CLK6 Comdty</t>
        </is>
      </c>
      <c r="G2309" s="1" t="n">
        <v>4.882698553848444</v>
      </c>
      <c r="H2309" s="1" t="n">
        <v>61.3</v>
      </c>
      <c r="K2309" s="4" t="n">
        <v>95929239.59</v>
      </c>
      <c r="L2309" s="5" t="n">
        <v>4900001</v>
      </c>
      <c r="M2309" s="6" t="n">
        <v>19.577392</v>
      </c>
      <c r="AB2309" s="8" t="inlineStr">
        <is>
          <t>QISSwaps</t>
        </is>
      </c>
      <c r="AG2309" t="n">
        <v>-0.005759</v>
      </c>
    </row>
    <row r="2310">
      <c r="A2310" t="inlineStr">
        <is>
          <t>QIS</t>
        </is>
      </c>
      <c r="B2310" t="inlineStr">
        <is>
          <t>CLN6 Comdty</t>
        </is>
      </c>
      <c r="C2310" t="inlineStr">
        <is>
          <t>CLN6 Comdty</t>
        </is>
      </c>
      <c r="G2310" s="1" t="n">
        <v>3.255132369232296</v>
      </c>
      <c r="H2310" s="1" t="n">
        <v>61.25</v>
      </c>
      <c r="K2310" s="4" t="n">
        <v>95929239.59</v>
      </c>
      <c r="L2310" s="5" t="n">
        <v>4900001</v>
      </c>
      <c r="M2310" s="6" t="n">
        <v>19.577392</v>
      </c>
      <c r="AB2310" s="8" t="inlineStr">
        <is>
          <t>QISSwaps</t>
        </is>
      </c>
      <c r="AG2310" t="n">
        <v>-0.005759</v>
      </c>
    </row>
    <row r="2311">
      <c r="A2311" t="inlineStr">
        <is>
          <t>QIS</t>
        </is>
      </c>
      <c r="B2311" t="inlineStr">
        <is>
          <t>CLX5 Comdty</t>
        </is>
      </c>
      <c r="C2311" t="inlineStr">
        <is>
          <t>CLX5 Comdty</t>
        </is>
      </c>
      <c r="G2311" s="1" t="n">
        <v>-0.3999881649429052</v>
      </c>
      <c r="H2311" s="1" t="n">
        <v>61.73</v>
      </c>
      <c r="K2311" s="4" t="n">
        <v>95929239.59</v>
      </c>
      <c r="L2311" s="5" t="n">
        <v>4900001</v>
      </c>
      <c r="M2311" s="6" t="n">
        <v>19.577392</v>
      </c>
      <c r="AB2311" s="8" t="inlineStr">
        <is>
          <t>QISSwaps</t>
        </is>
      </c>
      <c r="AG2311" t="n">
        <v>-0.005759</v>
      </c>
    </row>
    <row r="2312">
      <c r="A2312" t="inlineStr">
        <is>
          <t>QIS</t>
        </is>
      </c>
      <c r="B2312" t="inlineStr">
        <is>
          <t>CLX5 Comdty</t>
        </is>
      </c>
      <c r="C2312" t="inlineStr">
        <is>
          <t>CLX5 Comdty</t>
        </is>
      </c>
      <c r="G2312" s="1" t="n">
        <v>1.353510785310145e-05</v>
      </c>
      <c r="H2312" s="1" t="n">
        <v>62.55</v>
      </c>
      <c r="K2312" s="4" t="n">
        <v>95929239.59</v>
      </c>
      <c r="L2312" s="5" t="n">
        <v>4900001</v>
      </c>
      <c r="M2312" s="6" t="n">
        <v>19.577392</v>
      </c>
      <c r="AB2312" s="8" t="inlineStr">
        <is>
          <t>QISSwaps</t>
        </is>
      </c>
      <c r="AG2312" t="n">
        <v>-0.005759</v>
      </c>
    </row>
    <row r="2313">
      <c r="A2313" t="inlineStr">
        <is>
          <t>QIS</t>
        </is>
      </c>
      <c r="B2313" t="inlineStr">
        <is>
          <t>CLX5 Comdty</t>
        </is>
      </c>
      <c r="C2313" t="inlineStr">
        <is>
          <t>CLX5 Comdty</t>
        </is>
      </c>
      <c r="G2313" s="1" t="n">
        <v>-3.968937530813808</v>
      </c>
      <c r="H2313" s="1" t="n">
        <v>62.55</v>
      </c>
      <c r="K2313" s="4" t="n">
        <v>95929239.59</v>
      </c>
      <c r="L2313" s="5" t="n">
        <v>4900001</v>
      </c>
      <c r="M2313" s="6" t="n">
        <v>19.577392</v>
      </c>
      <c r="AB2313" s="8" t="inlineStr">
        <is>
          <t>QISSwaps</t>
        </is>
      </c>
      <c r="AG2313" t="n">
        <v>-0.005759</v>
      </c>
    </row>
    <row r="2314">
      <c r="A2314" t="inlineStr">
        <is>
          <t>QIS</t>
        </is>
      </c>
      <c r="B2314" t="inlineStr">
        <is>
          <t>CLX5 Comdty</t>
        </is>
      </c>
      <c r="C2314" t="inlineStr">
        <is>
          <t>CLX5 Comdty</t>
        </is>
      </c>
      <c r="G2314" s="1" t="n">
        <v>-25.82629260888158</v>
      </c>
      <c r="H2314" s="1" t="n">
        <v>62.55</v>
      </c>
      <c r="K2314" s="4" t="n">
        <v>95929239.59</v>
      </c>
      <c r="L2314" s="5" t="n">
        <v>4900001</v>
      </c>
      <c r="M2314" s="6" t="n">
        <v>19.577392</v>
      </c>
      <c r="AB2314" s="8" t="inlineStr">
        <is>
          <t>QISSwaps</t>
        </is>
      </c>
      <c r="AG2314" t="n">
        <v>-0.005759</v>
      </c>
    </row>
    <row r="2315">
      <c r="A2315" t="inlineStr">
        <is>
          <t>QIS</t>
        </is>
      </c>
      <c r="B2315" t="inlineStr">
        <is>
          <t>CLX5 Comdty</t>
        </is>
      </c>
      <c r="C2315" t="inlineStr">
        <is>
          <t>CLX5 Comdty</t>
        </is>
      </c>
      <c r="G2315" s="1" t="n">
        <v>-0.3600270020881764</v>
      </c>
      <c r="H2315" s="1" t="n">
        <v>62.55</v>
      </c>
      <c r="K2315" s="4" t="n">
        <v>95929239.59</v>
      </c>
      <c r="L2315" s="5" t="n">
        <v>4900001</v>
      </c>
      <c r="M2315" s="6" t="n">
        <v>19.577392</v>
      </c>
      <c r="AB2315" s="8" t="inlineStr">
        <is>
          <t>QISSwaps</t>
        </is>
      </c>
      <c r="AG2315" t="n">
        <v>-0.005759</v>
      </c>
    </row>
    <row r="2316">
      <c r="A2316" t="inlineStr">
        <is>
          <t>QIS</t>
        </is>
      </c>
      <c r="B2316" t="inlineStr">
        <is>
          <t>CLX5 Comdty</t>
        </is>
      </c>
      <c r="C2316" t="inlineStr">
        <is>
          <t>CLX5 Comdty</t>
        </is>
      </c>
      <c r="G2316" s="1" t="n">
        <v>-2.69979762580956</v>
      </c>
      <c r="H2316" s="1" t="n">
        <v>62.55</v>
      </c>
      <c r="K2316" s="4" t="n">
        <v>95929239.59</v>
      </c>
      <c r="L2316" s="5" t="n">
        <v>4900001</v>
      </c>
      <c r="M2316" s="6" t="n">
        <v>19.577392</v>
      </c>
      <c r="AB2316" s="8" t="inlineStr">
        <is>
          <t>QISSwaps</t>
        </is>
      </c>
      <c r="AG2316" t="n">
        <v>-0.005759</v>
      </c>
    </row>
    <row r="2317">
      <c r="A2317" t="inlineStr">
        <is>
          <t>QIS</t>
        </is>
      </c>
      <c r="B2317" t="inlineStr">
        <is>
          <t>CLX5C 100.00 Comdty</t>
        </is>
      </c>
      <c r="C2317" t="inlineStr">
        <is>
          <t>CLX5C 100.00 Comdty</t>
        </is>
      </c>
      <c r="G2317" s="1" t="n">
        <v>0.0001215693560942</v>
      </c>
      <c r="H2317" s="1" t="n">
        <v>0.01</v>
      </c>
      <c r="K2317" s="4" t="n">
        <v>95929239.59</v>
      </c>
      <c r="L2317" s="5" t="n">
        <v>4900001</v>
      </c>
      <c r="M2317" s="6" t="n">
        <v>19.577392</v>
      </c>
      <c r="AB2317" s="8" t="inlineStr">
        <is>
          <t>QISSwaps</t>
        </is>
      </c>
      <c r="AG2317" t="n">
        <v>-0.005759</v>
      </c>
    </row>
    <row r="2318">
      <c r="A2318" t="inlineStr">
        <is>
          <t>QIS</t>
        </is>
      </c>
      <c r="B2318" t="inlineStr">
        <is>
          <t>CLX5C 105.00 Comdty</t>
        </is>
      </c>
      <c r="C2318" t="inlineStr">
        <is>
          <t>CLX5C 105.00 Comdty</t>
        </is>
      </c>
      <c r="G2318" s="1" t="n">
        <v>0.000115999461167</v>
      </c>
      <c r="H2318" s="1" t="n">
        <v>0.01</v>
      </c>
      <c r="K2318" s="4" t="n">
        <v>95929239.59</v>
      </c>
      <c r="L2318" s="5" t="n">
        <v>4900001</v>
      </c>
      <c r="M2318" s="6" t="n">
        <v>19.577392</v>
      </c>
      <c r="AB2318" s="8" t="inlineStr">
        <is>
          <t>QISSwaps</t>
        </is>
      </c>
      <c r="AG2318" t="n">
        <v>-0.005759</v>
      </c>
    </row>
    <row r="2319">
      <c r="A2319" t="inlineStr">
        <is>
          <t>QIS</t>
        </is>
      </c>
      <c r="B2319" t="inlineStr">
        <is>
          <t>CLX5C 108.00 Comdty</t>
        </is>
      </c>
      <c r="C2319" t="inlineStr">
        <is>
          <t>CLX5C 108.00 Comdty</t>
        </is>
      </c>
      <c r="G2319" s="1" t="n">
        <v>0.0001128848012945</v>
      </c>
      <c r="H2319" s="1" t="n">
        <v>0.01</v>
      </c>
      <c r="K2319" s="4" t="n">
        <v>95929239.59</v>
      </c>
      <c r="L2319" s="5" t="n">
        <v>4900001</v>
      </c>
      <c r="M2319" s="6" t="n">
        <v>19.577392</v>
      </c>
      <c r="AB2319" s="8" t="inlineStr">
        <is>
          <t>QISSwaps</t>
        </is>
      </c>
      <c r="AG2319" t="n">
        <v>-0.005759</v>
      </c>
    </row>
    <row r="2320">
      <c r="A2320" t="inlineStr">
        <is>
          <t>QIS</t>
        </is>
      </c>
      <c r="B2320" t="inlineStr">
        <is>
          <t>CLX5C 111.00 Comdty</t>
        </is>
      </c>
      <c r="C2320" t="inlineStr">
        <is>
          <t>CLX5C 111.00 Comdty</t>
        </is>
      </c>
      <c r="G2320" s="1" t="n">
        <v>0.0002188464806697</v>
      </c>
      <c r="H2320" s="1" t="n">
        <v>0.01</v>
      </c>
      <c r="K2320" s="4" t="n">
        <v>95929239.59</v>
      </c>
      <c r="L2320" s="5" t="n">
        <v>4900001</v>
      </c>
      <c r="M2320" s="6" t="n">
        <v>19.577392</v>
      </c>
      <c r="AB2320" s="8" t="inlineStr">
        <is>
          <t>QISSwaps</t>
        </is>
      </c>
      <c r="AG2320" t="n">
        <v>-0.005759</v>
      </c>
    </row>
    <row r="2321">
      <c r="A2321" t="inlineStr">
        <is>
          <t>QIS</t>
        </is>
      </c>
      <c r="B2321" t="inlineStr">
        <is>
          <t>CLX5C 116.00 Comdty</t>
        </is>
      </c>
      <c r="C2321" t="inlineStr">
        <is>
          <t>CLX5C 116.00 Comdty</t>
        </is>
      </c>
      <c r="G2321" s="1" t="n">
        <v>0.0001051698909217</v>
      </c>
      <c r="H2321" s="1" t="n">
        <v>0.01</v>
      </c>
      <c r="K2321" s="4" t="n">
        <v>95929239.59</v>
      </c>
      <c r="L2321" s="5" t="n">
        <v>4900001</v>
      </c>
      <c r="M2321" s="6" t="n">
        <v>19.577392</v>
      </c>
      <c r="AB2321" s="8" t="inlineStr">
        <is>
          <t>QISSwaps</t>
        </is>
      </c>
      <c r="AG2321" t="n">
        <v>-0.005759</v>
      </c>
    </row>
    <row r="2322">
      <c r="A2322" t="inlineStr">
        <is>
          <t>QIS</t>
        </is>
      </c>
      <c r="B2322" t="inlineStr">
        <is>
          <t>CLX5C 122.00 Comdty</t>
        </is>
      </c>
      <c r="C2322" t="inlineStr">
        <is>
          <t>CLX5C 122.00 Comdty</t>
        </is>
      </c>
      <c r="G2322" s="1" t="n">
        <v>0.0001001119280751</v>
      </c>
      <c r="H2322" s="1" t="n">
        <v>0.01</v>
      </c>
      <c r="K2322" s="4" t="n">
        <v>95929239.59</v>
      </c>
      <c r="L2322" s="5" t="n">
        <v>4900001</v>
      </c>
      <c r="M2322" s="6" t="n">
        <v>19.577392</v>
      </c>
      <c r="AB2322" s="8" t="inlineStr">
        <is>
          <t>QISSwaps</t>
        </is>
      </c>
      <c r="AG2322" t="n">
        <v>-0.005759</v>
      </c>
    </row>
    <row r="2323">
      <c r="A2323" t="inlineStr">
        <is>
          <t>QIS</t>
        </is>
      </c>
      <c r="B2323" t="inlineStr">
        <is>
          <t>CLX5C 130.00 Comdty</t>
        </is>
      </c>
      <c r="C2323" t="inlineStr">
        <is>
          <t>CLX5C 130.00 Comdty</t>
        </is>
      </c>
      <c r="G2323" s="1" t="n">
        <v>0.0002832849493874</v>
      </c>
      <c r="H2323" s="1" t="n">
        <v>0.01</v>
      </c>
      <c r="K2323" s="4" t="n">
        <v>95929239.59</v>
      </c>
      <c r="L2323" s="5" t="n">
        <v>4900001</v>
      </c>
      <c r="M2323" s="6" t="n">
        <v>19.577392</v>
      </c>
      <c r="AB2323" s="8" t="inlineStr">
        <is>
          <t>QISSwaps</t>
        </is>
      </c>
      <c r="AG2323" t="n">
        <v>-0.005759</v>
      </c>
    </row>
    <row r="2324">
      <c r="A2324" t="inlineStr">
        <is>
          <t>QIS</t>
        </is>
      </c>
      <c r="B2324" t="inlineStr">
        <is>
          <t>CLX5C 93.00 Comdty</t>
        </is>
      </c>
      <c r="C2324" t="inlineStr">
        <is>
          <t>CLX5C 93.00 Comdty</t>
        </is>
      </c>
      <c r="G2324" s="1" t="n">
        <v>0.0001307683078102</v>
      </c>
      <c r="H2324" s="1" t="n">
        <v>0.01</v>
      </c>
      <c r="K2324" s="4" t="n">
        <v>95929239.59</v>
      </c>
      <c r="L2324" s="5" t="n">
        <v>4900001</v>
      </c>
      <c r="M2324" s="6" t="n">
        <v>19.577392</v>
      </c>
      <c r="AB2324" s="8" t="inlineStr">
        <is>
          <t>QISSwaps</t>
        </is>
      </c>
      <c r="AG2324" t="n">
        <v>-0.005759</v>
      </c>
    </row>
    <row r="2325">
      <c r="A2325" t="inlineStr">
        <is>
          <t>QIS</t>
        </is>
      </c>
      <c r="B2325" t="inlineStr">
        <is>
          <t>CLX5C 94.00 Comdty</t>
        </is>
      </c>
      <c r="C2325" t="inlineStr">
        <is>
          <t>CLX5C 94.00 Comdty</t>
        </is>
      </c>
      <c r="G2325" s="1" t="n">
        <v>0.0001294205305699</v>
      </c>
      <c r="H2325" s="1" t="n">
        <v>0.01</v>
      </c>
      <c r="K2325" s="4" t="n">
        <v>95929239.59</v>
      </c>
      <c r="L2325" s="5" t="n">
        <v>4900001</v>
      </c>
      <c r="M2325" s="6" t="n">
        <v>19.577392</v>
      </c>
      <c r="AB2325" s="8" t="inlineStr">
        <is>
          <t>QISSwaps</t>
        </is>
      </c>
      <c r="AG2325" t="n">
        <v>-0.005759</v>
      </c>
    </row>
    <row r="2326">
      <c r="A2326" t="inlineStr">
        <is>
          <t>QIS</t>
        </is>
      </c>
      <c r="B2326" t="inlineStr">
        <is>
          <t>CLX5C 95.00 Comdty</t>
        </is>
      </c>
      <c r="C2326" t="inlineStr">
        <is>
          <t>CLX5C 95.00 Comdty</t>
        </is>
      </c>
      <c r="G2326" s="1" t="n">
        <v>0.0003836914832374</v>
      </c>
      <c r="H2326" s="1" t="n">
        <v>0.01</v>
      </c>
      <c r="K2326" s="4" t="n">
        <v>95929239.59</v>
      </c>
      <c r="L2326" s="5" t="n">
        <v>4900001</v>
      </c>
      <c r="M2326" s="6" t="n">
        <v>19.577392</v>
      </c>
      <c r="AB2326" s="8" t="inlineStr">
        <is>
          <t>QISSwaps</t>
        </is>
      </c>
      <c r="AG2326" t="n">
        <v>-0.005759</v>
      </c>
    </row>
    <row r="2327">
      <c r="A2327" t="inlineStr">
        <is>
          <t>QIS</t>
        </is>
      </c>
      <c r="B2327" t="inlineStr">
        <is>
          <t>CLX5C 96.00 Comdty</t>
        </is>
      </c>
      <c r="C2327" t="inlineStr">
        <is>
          <t>CLX5C 96.00 Comdty</t>
        </is>
      </c>
      <c r="G2327" s="1" t="n">
        <v>0.0002535113319615</v>
      </c>
      <c r="H2327" s="1" t="n">
        <v>0.01</v>
      </c>
      <c r="K2327" s="4" t="n">
        <v>95929239.59</v>
      </c>
      <c r="L2327" s="5" t="n">
        <v>4900001</v>
      </c>
      <c r="M2327" s="6" t="n">
        <v>19.577392</v>
      </c>
      <c r="AB2327" s="8" t="inlineStr">
        <is>
          <t>QISSwaps</t>
        </is>
      </c>
      <c r="AG2327" t="n">
        <v>-0.005759</v>
      </c>
    </row>
    <row r="2328">
      <c r="A2328" t="inlineStr">
        <is>
          <t>QIS</t>
        </is>
      </c>
      <c r="B2328" t="inlineStr">
        <is>
          <t>CLX5C 97.00 Comdty</t>
        </is>
      </c>
      <c r="C2328" t="inlineStr">
        <is>
          <t>CLX5C 97.00 Comdty</t>
        </is>
      </c>
      <c r="G2328" s="1" t="n">
        <v>0.0003764474980737</v>
      </c>
      <c r="H2328" s="1" t="n">
        <v>0.01</v>
      </c>
      <c r="K2328" s="4" t="n">
        <v>95929239.59</v>
      </c>
      <c r="L2328" s="5" t="n">
        <v>4900001</v>
      </c>
      <c r="M2328" s="6" t="n">
        <v>19.577392</v>
      </c>
      <c r="AB2328" s="8" t="inlineStr">
        <is>
          <t>QISSwaps</t>
        </is>
      </c>
      <c r="AG2328" t="n">
        <v>-0.005759</v>
      </c>
    </row>
    <row r="2329">
      <c r="A2329" t="inlineStr">
        <is>
          <t>QIS</t>
        </is>
      </c>
      <c r="B2329" t="inlineStr">
        <is>
          <t>CLX5C 99.00 Comdty</t>
        </is>
      </c>
      <c r="C2329" t="inlineStr">
        <is>
          <t>CLX5C 99.00 Comdty</t>
        </is>
      </c>
      <c r="G2329" s="1" t="n">
        <v>0.0001228346586066</v>
      </c>
      <c r="H2329" s="1" t="n">
        <v>0.01</v>
      </c>
      <c r="K2329" s="4" t="n">
        <v>95929239.59</v>
      </c>
      <c r="L2329" s="5" t="n">
        <v>4900001</v>
      </c>
      <c r="M2329" s="6" t="n">
        <v>19.577392</v>
      </c>
      <c r="AB2329" s="8" t="inlineStr">
        <is>
          <t>QISSwaps</t>
        </is>
      </c>
      <c r="AG2329" t="n">
        <v>-0.005759</v>
      </c>
    </row>
    <row r="2330">
      <c r="A2330" t="inlineStr">
        <is>
          <t>QIS</t>
        </is>
      </c>
      <c r="B2330" t="inlineStr">
        <is>
          <t>CLX5P 41.00 Comdty</t>
        </is>
      </c>
      <c r="C2330" t="inlineStr">
        <is>
          <t>CLX5P 41.00 Comdty</t>
        </is>
      </c>
      <c r="G2330" s="1" t="n">
        <v>0.0005926823632764</v>
      </c>
      <c r="H2330" s="1" t="n">
        <v>0.01</v>
      </c>
      <c r="K2330" s="4" t="n">
        <v>95929239.59</v>
      </c>
      <c r="L2330" s="5" t="n">
        <v>4900001</v>
      </c>
      <c r="M2330" s="6" t="n">
        <v>19.577392</v>
      </c>
      <c r="AB2330" s="8" t="inlineStr">
        <is>
          <t>QISSwaps</t>
        </is>
      </c>
      <c r="AG2330" t="n">
        <v>-0.005759</v>
      </c>
    </row>
    <row r="2331">
      <c r="A2331" t="inlineStr">
        <is>
          <t>QIS</t>
        </is>
      </c>
      <c r="B2331" t="inlineStr">
        <is>
          <t>CLX5P 42.00 Comdty</t>
        </is>
      </c>
      <c r="C2331" t="inlineStr">
        <is>
          <t>CLX5P 42.00 Comdty</t>
        </is>
      </c>
      <c r="G2331" s="1" t="n">
        <v>0.0011594692976913</v>
      </c>
      <c r="H2331" s="1" t="n">
        <v>0.01</v>
      </c>
      <c r="K2331" s="4" t="n">
        <v>95929239.59</v>
      </c>
      <c r="L2331" s="5" t="n">
        <v>4900001</v>
      </c>
      <c r="M2331" s="6" t="n">
        <v>19.577392</v>
      </c>
      <c r="AB2331" s="8" t="inlineStr">
        <is>
          <t>QISSwaps</t>
        </is>
      </c>
      <c r="AG2331" t="n">
        <v>-0.005759</v>
      </c>
    </row>
    <row r="2332">
      <c r="A2332" t="inlineStr">
        <is>
          <t>QIS</t>
        </is>
      </c>
      <c r="B2332" t="inlineStr">
        <is>
          <t>CLX5P 43.00 Comdty</t>
        </is>
      </c>
      <c r="C2332" t="inlineStr">
        <is>
          <t>CLX5P 43.00 Comdty</t>
        </is>
      </c>
      <c r="G2332" s="1" t="n">
        <v>0.0008477537669215</v>
      </c>
      <c r="H2332" s="1" t="n">
        <v>0.01</v>
      </c>
      <c r="K2332" s="4" t="n">
        <v>95929239.59</v>
      </c>
      <c r="L2332" s="5" t="n">
        <v>4900001</v>
      </c>
      <c r="M2332" s="6" t="n">
        <v>19.577392</v>
      </c>
      <c r="AB2332" s="8" t="inlineStr">
        <is>
          <t>QISSwaps</t>
        </is>
      </c>
      <c r="AG2332" t="n">
        <v>-0.005759</v>
      </c>
    </row>
    <row r="2333">
      <c r="A2333" t="inlineStr">
        <is>
          <t>QIS</t>
        </is>
      </c>
      <c r="B2333" t="inlineStr">
        <is>
          <t>CLX5P 44.00 Comdty</t>
        </is>
      </c>
      <c r="C2333" t="inlineStr">
        <is>
          <t>CLX5P 44.00 Comdty</t>
        </is>
      </c>
      <c r="G2333" s="1" t="n">
        <v>0.0013846518241145</v>
      </c>
      <c r="H2333" s="1" t="n">
        <v>0.01</v>
      </c>
      <c r="K2333" s="4" t="n">
        <v>95929239.59</v>
      </c>
      <c r="L2333" s="5" t="n">
        <v>4900001</v>
      </c>
      <c r="M2333" s="6" t="n">
        <v>19.577392</v>
      </c>
      <c r="AB2333" s="8" t="inlineStr">
        <is>
          <t>QISSwaps</t>
        </is>
      </c>
      <c r="AG2333" t="n">
        <v>-0.005759</v>
      </c>
    </row>
    <row r="2334">
      <c r="A2334" t="inlineStr">
        <is>
          <t>QIS</t>
        </is>
      </c>
      <c r="B2334" t="inlineStr">
        <is>
          <t>CLX5P 45.00 Comdty</t>
        </is>
      </c>
      <c r="C2334" t="inlineStr">
        <is>
          <t>CLX5P 45.00 Comdty</t>
        </is>
      </c>
      <c r="G2334" s="1" t="n">
        <v>0.0013545257394689</v>
      </c>
      <c r="H2334" s="1" t="n">
        <v>0.01</v>
      </c>
      <c r="K2334" s="4" t="n">
        <v>95929239.59</v>
      </c>
      <c r="L2334" s="5" t="n">
        <v>4900001</v>
      </c>
      <c r="M2334" s="6" t="n">
        <v>19.577392</v>
      </c>
      <c r="AB2334" s="8" t="inlineStr">
        <is>
          <t>QISSwaps</t>
        </is>
      </c>
      <c r="AG2334" t="n">
        <v>-0.005759</v>
      </c>
    </row>
    <row r="2335">
      <c r="A2335" t="inlineStr">
        <is>
          <t>QIS</t>
        </is>
      </c>
      <c r="B2335" t="inlineStr">
        <is>
          <t>CLX5P 46.00 Comdty</t>
        </is>
      </c>
      <c r="C2335" t="inlineStr">
        <is>
          <t>CLX5P 46.00 Comdty</t>
        </is>
      </c>
      <c r="G2335" s="1" t="n">
        <v>0.0005330905392136</v>
      </c>
      <c r="H2335" s="1" t="n">
        <v>0.01</v>
      </c>
      <c r="K2335" s="4" t="n">
        <v>95929239.59</v>
      </c>
      <c r="L2335" s="5" t="n">
        <v>4900001</v>
      </c>
      <c r="M2335" s="6" t="n">
        <v>19.577392</v>
      </c>
      <c r="AB2335" s="8" t="inlineStr">
        <is>
          <t>QISSwaps</t>
        </is>
      </c>
      <c r="AG2335" t="n">
        <v>-0.005759</v>
      </c>
    </row>
    <row r="2336">
      <c r="A2336" t="inlineStr">
        <is>
          <t>QIS</t>
        </is>
      </c>
      <c r="B2336" t="inlineStr">
        <is>
          <t>CLZ5 Comdty</t>
        </is>
      </c>
      <c r="C2336" t="inlineStr">
        <is>
          <t>CLZ5 Comdty</t>
        </is>
      </c>
      <c r="G2336" s="1" t="n">
        <v>6.222975325292567e-05</v>
      </c>
      <c r="H2336" s="1" t="n">
        <v>62.02</v>
      </c>
      <c r="K2336" s="4" t="n">
        <v>95929239.59</v>
      </c>
      <c r="L2336" s="5" t="n">
        <v>4900001</v>
      </c>
      <c r="M2336" s="6" t="n">
        <v>19.577392</v>
      </c>
      <c r="AB2336" s="8" t="inlineStr">
        <is>
          <t>QISSwaps</t>
        </is>
      </c>
      <c r="AG2336" t="n">
        <v>-0.005759</v>
      </c>
    </row>
    <row r="2337">
      <c r="A2337" t="inlineStr">
        <is>
          <t>QIS</t>
        </is>
      </c>
      <c r="B2337" t="inlineStr">
        <is>
          <t>CLZ5 Comdty</t>
        </is>
      </c>
      <c r="C2337" t="inlineStr">
        <is>
          <t>CLZ5 Comdty</t>
        </is>
      </c>
      <c r="G2337" s="1" t="n">
        <v>-30.24662617885185</v>
      </c>
      <c r="H2337" s="1" t="n">
        <v>62.02</v>
      </c>
      <c r="K2337" s="4" t="n">
        <v>95929239.59</v>
      </c>
      <c r="L2337" s="5" t="n">
        <v>4900001</v>
      </c>
      <c r="M2337" s="6" t="n">
        <v>19.577392</v>
      </c>
      <c r="AB2337" s="8" t="inlineStr">
        <is>
          <t>QISSwaps</t>
        </is>
      </c>
      <c r="AG2337" t="n">
        <v>-0.005759</v>
      </c>
    </row>
    <row r="2338">
      <c r="A2338" t="inlineStr">
        <is>
          <t>QIS</t>
        </is>
      </c>
      <c r="B2338" t="inlineStr">
        <is>
          <t>CLZ5 Comdty</t>
        </is>
      </c>
      <c r="C2338" t="inlineStr">
        <is>
          <t>CLZ5 Comdty</t>
        </is>
      </c>
      <c r="G2338" s="1" t="n">
        <v>-1.799865083873041</v>
      </c>
      <c r="H2338" s="1" t="n">
        <v>62.02</v>
      </c>
      <c r="K2338" s="4" t="n">
        <v>95929239.59</v>
      </c>
      <c r="L2338" s="5" t="n">
        <v>4900001</v>
      </c>
      <c r="M2338" s="6" t="n">
        <v>19.577392</v>
      </c>
      <c r="AB2338" s="8" t="inlineStr">
        <is>
          <t>QISSwaps</t>
        </is>
      </c>
      <c r="AG2338" t="n">
        <v>-0.005759</v>
      </c>
    </row>
    <row r="2339">
      <c r="A2339" t="inlineStr">
        <is>
          <t>QIS</t>
        </is>
      </c>
      <c r="B2339" t="inlineStr">
        <is>
          <t>CLZ5C 101.00 Comdty</t>
        </is>
      </c>
      <c r="C2339" t="inlineStr">
        <is>
          <t>CLZ5C 101.00 Comdty</t>
        </is>
      </c>
      <c r="G2339" s="1" t="n">
        <v>0.0001203241540744</v>
      </c>
      <c r="H2339" s="1" t="n">
        <v>0.04</v>
      </c>
      <c r="K2339" s="4" t="n">
        <v>95929239.59</v>
      </c>
      <c r="L2339" s="5" t="n">
        <v>4900001</v>
      </c>
      <c r="M2339" s="6" t="n">
        <v>19.577392</v>
      </c>
      <c r="AB2339" s="8" t="inlineStr">
        <is>
          <t>QISSwaps</t>
        </is>
      </c>
      <c r="AG2339" t="n">
        <v>-0.005759</v>
      </c>
    </row>
    <row r="2340">
      <c r="A2340" t="inlineStr">
        <is>
          <t>QIS</t>
        </is>
      </c>
      <c r="B2340" t="inlineStr">
        <is>
          <t>CLZ5C 102.00 Comdty</t>
        </is>
      </c>
      <c r="C2340" t="inlineStr">
        <is>
          <t>CLZ5C 102.00 Comdty</t>
        </is>
      </c>
      <c r="G2340" s="1" t="n">
        <v>0.0002381012946354</v>
      </c>
      <c r="H2340" s="1" t="n">
        <v>0.04</v>
      </c>
      <c r="K2340" s="4" t="n">
        <v>95929239.59</v>
      </c>
      <c r="L2340" s="5" t="n">
        <v>4900001</v>
      </c>
      <c r="M2340" s="6" t="n">
        <v>19.577392</v>
      </c>
      <c r="AB2340" s="8" t="inlineStr">
        <is>
          <t>QISSwaps</t>
        </is>
      </c>
      <c r="AG2340" t="n">
        <v>-0.005759</v>
      </c>
    </row>
    <row r="2341">
      <c r="A2341" t="inlineStr">
        <is>
          <t>QIS</t>
        </is>
      </c>
      <c r="B2341" t="inlineStr">
        <is>
          <t>CLZ5C 105.00 Comdty</t>
        </is>
      </c>
      <c r="C2341" t="inlineStr">
        <is>
          <t>CLZ5C 105.00 Comdty</t>
        </is>
      </c>
      <c r="G2341" s="1" t="n">
        <v>0.0001155803735176</v>
      </c>
      <c r="H2341" s="1" t="n">
        <v>0.03</v>
      </c>
      <c r="K2341" s="4" t="n">
        <v>95929239.59</v>
      </c>
      <c r="L2341" s="5" t="n">
        <v>4900001</v>
      </c>
      <c r="M2341" s="6" t="n">
        <v>19.577392</v>
      </c>
      <c r="AB2341" s="8" t="inlineStr">
        <is>
          <t>QISSwaps</t>
        </is>
      </c>
      <c r="AG2341" t="n">
        <v>-0.005759</v>
      </c>
    </row>
    <row r="2342">
      <c r="A2342" t="inlineStr">
        <is>
          <t>QIS</t>
        </is>
      </c>
      <c r="B2342" t="inlineStr">
        <is>
          <t>CLZ5C 107.00 Comdty</t>
        </is>
      </c>
      <c r="C2342" t="inlineStr">
        <is>
          <t>CLZ5C 107.00 Comdty</t>
        </is>
      </c>
      <c r="G2342" s="1" t="n">
        <v>0.0001136805145595</v>
      </c>
      <c r="H2342" s="1" t="n">
        <v>0.03</v>
      </c>
      <c r="K2342" s="4" t="n">
        <v>95929239.59</v>
      </c>
      <c r="L2342" s="5" t="n">
        <v>4900001</v>
      </c>
      <c r="M2342" s="6" t="n">
        <v>19.577392</v>
      </c>
      <c r="AB2342" s="8" t="inlineStr">
        <is>
          <t>QISSwaps</t>
        </is>
      </c>
      <c r="AG2342" t="n">
        <v>-0.005759</v>
      </c>
    </row>
    <row r="2343">
      <c r="A2343" t="inlineStr">
        <is>
          <t>QIS</t>
        </is>
      </c>
      <c r="B2343" t="inlineStr">
        <is>
          <t>CLZ5C 109.00 Comdty</t>
        </is>
      </c>
      <c r="C2343" t="inlineStr">
        <is>
          <t>CLZ5C 109.00 Comdty</t>
        </is>
      </c>
      <c r="G2343" s="1" t="n">
        <v>0.0002227550826723</v>
      </c>
      <c r="H2343" s="1" t="n">
        <v>0.03</v>
      </c>
      <c r="K2343" s="4" t="n">
        <v>95929239.59</v>
      </c>
      <c r="L2343" s="5" t="n">
        <v>4900001</v>
      </c>
      <c r="M2343" s="6" t="n">
        <v>19.577392</v>
      </c>
      <c r="AB2343" s="8" t="inlineStr">
        <is>
          <t>QISSwaps</t>
        </is>
      </c>
      <c r="AG2343" t="n">
        <v>-0.005759</v>
      </c>
    </row>
    <row r="2344">
      <c r="A2344" t="inlineStr">
        <is>
          <t>QIS</t>
        </is>
      </c>
      <c r="B2344" t="inlineStr">
        <is>
          <t>CLZ5C 91.00 Comdty</t>
        </is>
      </c>
      <c r="C2344" t="inlineStr">
        <is>
          <t>CLZ5C 91.00 Comdty</t>
        </is>
      </c>
      <c r="G2344" s="1" t="n">
        <v>0.0001331431326884</v>
      </c>
      <c r="H2344" s="1" t="n">
        <v>0.06</v>
      </c>
      <c r="K2344" s="4" t="n">
        <v>95929239.59</v>
      </c>
      <c r="L2344" s="5" t="n">
        <v>4900001</v>
      </c>
      <c r="M2344" s="6" t="n">
        <v>19.577392</v>
      </c>
      <c r="AB2344" s="8" t="inlineStr">
        <is>
          <t>QISSwaps</t>
        </is>
      </c>
      <c r="AG2344" t="n">
        <v>-0.005759</v>
      </c>
    </row>
    <row r="2345">
      <c r="A2345" t="inlineStr">
        <is>
          <t>QIS</t>
        </is>
      </c>
      <c r="B2345" t="inlineStr">
        <is>
          <t>CLZ5C 92.00 Comdty</t>
        </is>
      </c>
      <c r="C2345" t="inlineStr">
        <is>
          <t>CLZ5C 92.00 Comdty</t>
        </is>
      </c>
      <c r="G2345" s="1" t="n">
        <v>0.000131759761101</v>
      </c>
      <c r="H2345" s="1" t="n">
        <v>0.06</v>
      </c>
      <c r="K2345" s="4" t="n">
        <v>95929239.59</v>
      </c>
      <c r="L2345" s="5" t="n">
        <v>4900001</v>
      </c>
      <c r="M2345" s="6" t="n">
        <v>19.577392</v>
      </c>
      <c r="AB2345" s="8" t="inlineStr">
        <is>
          <t>QISSwaps</t>
        </is>
      </c>
      <c r="AG2345" t="n">
        <v>-0.005759</v>
      </c>
    </row>
    <row r="2346">
      <c r="A2346" t="inlineStr">
        <is>
          <t>QIS</t>
        </is>
      </c>
      <c r="B2346" t="inlineStr">
        <is>
          <t>CLZ5C 95.00 Comdty</t>
        </is>
      </c>
      <c r="C2346" t="inlineStr">
        <is>
          <t>CLZ5C 95.00 Comdty</t>
        </is>
      </c>
      <c r="G2346" s="1" t="n">
        <v>0.0005108116576522</v>
      </c>
      <c r="H2346" s="1" t="n">
        <v>0.05</v>
      </c>
      <c r="K2346" s="4" t="n">
        <v>95929239.59</v>
      </c>
      <c r="L2346" s="5" t="n">
        <v>4900001</v>
      </c>
      <c r="M2346" s="6" t="n">
        <v>19.577392</v>
      </c>
      <c r="AB2346" s="8" t="inlineStr">
        <is>
          <t>QISSwaps</t>
        </is>
      </c>
      <c r="AG2346" t="n">
        <v>-0.005759</v>
      </c>
    </row>
    <row r="2347">
      <c r="A2347" t="inlineStr">
        <is>
          <t>QIS</t>
        </is>
      </c>
      <c r="B2347" t="inlineStr">
        <is>
          <t>CLZ5C 96.00 Comdty</t>
        </is>
      </c>
      <c r="C2347" t="inlineStr">
        <is>
          <t>CLZ5C 96.00 Comdty</t>
        </is>
      </c>
      <c r="G2347" s="1" t="n">
        <v>0.0001263708854514</v>
      </c>
      <c r="H2347" s="1" t="n">
        <v>0.05</v>
      </c>
      <c r="K2347" s="4" t="n">
        <v>95929239.59</v>
      </c>
      <c r="L2347" s="5" t="n">
        <v>4900001</v>
      </c>
      <c r="M2347" s="6" t="n">
        <v>19.577392</v>
      </c>
      <c r="AB2347" s="8" t="inlineStr">
        <is>
          <t>QISSwaps</t>
        </is>
      </c>
      <c r="AG2347" t="n">
        <v>-0.005759</v>
      </c>
    </row>
    <row r="2348">
      <c r="A2348" t="inlineStr">
        <is>
          <t>QIS</t>
        </is>
      </c>
      <c r="B2348" t="inlineStr">
        <is>
          <t>CLZ5C 97.00 Comdty</t>
        </is>
      </c>
      <c r="C2348" t="inlineStr">
        <is>
          <t>CLZ5C 97.00 Comdty</t>
        </is>
      </c>
      <c r="G2348" s="1" t="n">
        <v>0.0001251505368576</v>
      </c>
      <c r="H2348" s="1" t="n">
        <v>0.04</v>
      </c>
      <c r="K2348" s="4" t="n">
        <v>95929239.59</v>
      </c>
      <c r="L2348" s="5" t="n">
        <v>4900001</v>
      </c>
      <c r="M2348" s="6" t="n">
        <v>19.577392</v>
      </c>
      <c r="AB2348" s="8" t="inlineStr">
        <is>
          <t>QISSwaps</t>
        </is>
      </c>
      <c r="AG2348" t="n">
        <v>-0.005759</v>
      </c>
    </row>
    <row r="2349">
      <c r="A2349" t="inlineStr">
        <is>
          <t>QIS</t>
        </is>
      </c>
      <c r="B2349" t="inlineStr">
        <is>
          <t>CLZ5C 98.00 Comdty</t>
        </is>
      </c>
      <c r="C2349" t="inlineStr">
        <is>
          <t>CLZ5C 98.00 Comdty</t>
        </is>
      </c>
      <c r="G2349" s="1" t="n">
        <v>0.0007433263696678001</v>
      </c>
      <c r="H2349" s="1" t="n">
        <v>0.04</v>
      </c>
      <c r="K2349" s="4" t="n">
        <v>95929239.59</v>
      </c>
      <c r="L2349" s="5" t="n">
        <v>4900001</v>
      </c>
      <c r="M2349" s="6" t="n">
        <v>19.577392</v>
      </c>
      <c r="AB2349" s="8" t="inlineStr">
        <is>
          <t>QISSwaps</t>
        </is>
      </c>
      <c r="AG2349" t="n">
        <v>-0.005759</v>
      </c>
    </row>
    <row r="2350">
      <c r="A2350" t="inlineStr">
        <is>
          <t>QIS</t>
        </is>
      </c>
      <c r="B2350" t="inlineStr">
        <is>
          <t>CLZ5P 42.00 Comdty</t>
        </is>
      </c>
      <c r="C2350" t="inlineStr">
        <is>
          <t>CLZ5P 42.00 Comdty</t>
        </is>
      </c>
      <c r="G2350" s="1" t="n">
        <v>0.00144523493743</v>
      </c>
      <c r="H2350" s="1" t="n">
        <v>0.05</v>
      </c>
      <c r="K2350" s="4" t="n">
        <v>95929239.59</v>
      </c>
      <c r="L2350" s="5" t="n">
        <v>4900001</v>
      </c>
      <c r="M2350" s="6" t="n">
        <v>19.577392</v>
      </c>
      <c r="AB2350" s="8" t="inlineStr">
        <is>
          <t>QISSwaps</t>
        </is>
      </c>
      <c r="AG2350" t="n">
        <v>-0.005759</v>
      </c>
    </row>
    <row r="2351">
      <c r="A2351" t="inlineStr">
        <is>
          <t>QIS</t>
        </is>
      </c>
      <c r="B2351" t="inlineStr">
        <is>
          <t>CLZ5P 43.00 Comdty</t>
        </is>
      </c>
      <c r="C2351" t="inlineStr">
        <is>
          <t>CLZ5P 43.00 Comdty</t>
        </is>
      </c>
      <c r="G2351" s="1" t="n">
        <v>0.0025407141299066</v>
      </c>
      <c r="H2351" s="1" t="n">
        <v>0.06</v>
      </c>
      <c r="K2351" s="4" t="n">
        <v>95929239.59</v>
      </c>
      <c r="L2351" s="5" t="n">
        <v>4900001</v>
      </c>
      <c r="M2351" s="6" t="n">
        <v>19.577392</v>
      </c>
      <c r="AB2351" s="8" t="inlineStr">
        <is>
          <t>QISSwaps</t>
        </is>
      </c>
      <c r="AG2351" t="n">
        <v>-0.005759</v>
      </c>
    </row>
    <row r="2352">
      <c r="A2352" t="inlineStr">
        <is>
          <t>QIS</t>
        </is>
      </c>
      <c r="B2352" t="inlineStr">
        <is>
          <t>CLZ5P 44.00 Comdty</t>
        </is>
      </c>
      <c r="C2352" t="inlineStr">
        <is>
          <t>CLZ5P 44.00 Comdty</t>
        </is>
      </c>
      <c r="G2352" s="1" t="n">
        <v>0.0008272465861194</v>
      </c>
      <c r="H2352" s="1" t="n">
        <v>0.06</v>
      </c>
      <c r="K2352" s="4" t="n">
        <v>95929239.59</v>
      </c>
      <c r="L2352" s="5" t="n">
        <v>4900001</v>
      </c>
      <c r="M2352" s="6" t="n">
        <v>19.577392</v>
      </c>
      <c r="AB2352" s="8" t="inlineStr">
        <is>
          <t>QISSwaps</t>
        </is>
      </c>
      <c r="AG2352" t="n">
        <v>-0.005759</v>
      </c>
    </row>
    <row r="2353">
      <c r="A2353" t="inlineStr">
        <is>
          <t>QIS</t>
        </is>
      </c>
      <c r="B2353" t="inlineStr">
        <is>
          <t>CLZ5P 45.00 Comdty</t>
        </is>
      </c>
      <c r="C2353" t="inlineStr">
        <is>
          <t>CLZ5P 45.00 Comdty</t>
        </is>
      </c>
      <c r="G2353" s="1" t="n">
        <v>0.0002696818624032</v>
      </c>
      <c r="H2353" s="1" t="n">
        <v>0.07000000000000001</v>
      </c>
      <c r="K2353" s="4" t="n">
        <v>95929239.59</v>
      </c>
      <c r="L2353" s="5" t="n">
        <v>4900001</v>
      </c>
      <c r="M2353" s="6" t="n">
        <v>19.577392</v>
      </c>
      <c r="AB2353" s="8" t="inlineStr">
        <is>
          <t>QISSwaps</t>
        </is>
      </c>
      <c r="AG2353" t="n">
        <v>-0.005759</v>
      </c>
    </row>
    <row r="2354">
      <c r="A2354" t="inlineStr">
        <is>
          <t>QIS</t>
        </is>
      </c>
      <c r="B2354" t="inlineStr">
        <is>
          <t>CLZ5P 46.00 Comdty</t>
        </is>
      </c>
      <c r="C2354" t="inlineStr">
        <is>
          <t>CLZ5P 46.00 Comdty</t>
        </is>
      </c>
      <c r="G2354" s="1" t="n">
        <v>0.0005278345721291</v>
      </c>
      <c r="H2354" s="1" t="n">
        <v>0.08</v>
      </c>
      <c r="K2354" s="4" t="n">
        <v>95929239.59</v>
      </c>
      <c r="L2354" s="5" t="n">
        <v>4900001</v>
      </c>
      <c r="M2354" s="6" t="n">
        <v>19.577392</v>
      </c>
      <c r="AB2354" s="8" t="inlineStr">
        <is>
          <t>QISSwaps</t>
        </is>
      </c>
      <c r="AG2354" t="n">
        <v>-0.005759</v>
      </c>
    </row>
    <row r="2355">
      <c r="A2355" t="inlineStr">
        <is>
          <t>QIS</t>
        </is>
      </c>
      <c r="B2355" t="inlineStr">
        <is>
          <t>CLZ5P 47.00 Comdty</t>
        </is>
      </c>
      <c r="C2355" t="inlineStr">
        <is>
          <t>CLZ5P 47.00 Comdty</t>
        </is>
      </c>
      <c r="G2355" s="1" t="n">
        <v>0.0002582096364101</v>
      </c>
      <c r="H2355" s="1" t="n">
        <v>0.1</v>
      </c>
      <c r="K2355" s="4" t="n">
        <v>95929239.59</v>
      </c>
      <c r="L2355" s="5" t="n">
        <v>4900001</v>
      </c>
      <c r="M2355" s="6" t="n">
        <v>19.577392</v>
      </c>
      <c r="AB2355" s="8" t="inlineStr">
        <is>
          <t>QISSwaps</t>
        </is>
      </c>
      <c r="AG2355" t="n">
        <v>-0.005759</v>
      </c>
    </row>
    <row r="2356">
      <c r="A2356" t="inlineStr">
        <is>
          <t>QIS</t>
        </is>
      </c>
      <c r="B2356" t="inlineStr">
        <is>
          <t>COF6 Comdty</t>
        </is>
      </c>
      <c r="C2356" t="inlineStr">
        <is>
          <t>COF6 Comdty</t>
        </is>
      </c>
      <c r="G2356" s="1" t="n">
        <v>-9.411622607894676e-05</v>
      </c>
      <c r="H2356" s="1" t="n">
        <v>65.68000000000004</v>
      </c>
      <c r="K2356" s="4" t="n">
        <v>95929239.59</v>
      </c>
      <c r="L2356" s="5" t="n">
        <v>4900001</v>
      </c>
      <c r="M2356" s="6" t="n">
        <v>19.577392</v>
      </c>
      <c r="AB2356" s="8" t="inlineStr">
        <is>
          <t>QISSwaps</t>
        </is>
      </c>
      <c r="AG2356" t="n">
        <v>-0.005759</v>
      </c>
    </row>
    <row r="2357">
      <c r="A2357" t="inlineStr">
        <is>
          <t>QIS</t>
        </is>
      </c>
      <c r="B2357" t="inlineStr">
        <is>
          <t>COF6 Comdty</t>
        </is>
      </c>
      <c r="C2357" t="inlineStr">
        <is>
          <t>COF6 Comdty</t>
        </is>
      </c>
      <c r="G2357" s="1" t="n">
        <v>6.463323231754464</v>
      </c>
      <c r="H2357" s="1" t="n">
        <v>65.68000000000001</v>
      </c>
      <c r="K2357" s="4" t="n">
        <v>95929239.59</v>
      </c>
      <c r="L2357" s="5" t="n">
        <v>4900001</v>
      </c>
      <c r="M2357" s="6" t="n">
        <v>19.577392</v>
      </c>
      <c r="AB2357" s="8" t="inlineStr">
        <is>
          <t>QISSwaps</t>
        </is>
      </c>
      <c r="AG2357" t="n">
        <v>-0.005759</v>
      </c>
    </row>
    <row r="2358">
      <c r="A2358" t="inlineStr">
        <is>
          <t>QIS</t>
        </is>
      </c>
      <c r="B2358" t="inlineStr">
        <is>
          <t>COF6 Comdty</t>
        </is>
      </c>
      <c r="C2358" t="inlineStr">
        <is>
          <t>COF6 Comdty</t>
        </is>
      </c>
      <c r="G2358" s="1" t="n">
        <v>-4.339901685808871</v>
      </c>
      <c r="H2358" s="1" t="n">
        <v>65.68000000000001</v>
      </c>
      <c r="K2358" s="4" t="n">
        <v>95929239.59</v>
      </c>
      <c r="L2358" s="5" t="n">
        <v>4900001</v>
      </c>
      <c r="M2358" s="6" t="n">
        <v>19.577392</v>
      </c>
      <c r="AB2358" s="8" t="inlineStr">
        <is>
          <t>QISSwaps</t>
        </is>
      </c>
      <c r="AG2358" t="n">
        <v>-0.005759</v>
      </c>
    </row>
    <row r="2359">
      <c r="A2359" t="inlineStr">
        <is>
          <t>QIS</t>
        </is>
      </c>
      <c r="B2359" t="inlineStr">
        <is>
          <t>COF6 Comdty</t>
        </is>
      </c>
      <c r="C2359" t="inlineStr">
        <is>
          <t>COF6 Comdty</t>
        </is>
      </c>
      <c r="G2359" s="1" t="n">
        <v>-20.91976472978032</v>
      </c>
      <c r="H2359" s="1" t="n">
        <v>65.68000000000001</v>
      </c>
      <c r="K2359" s="4" t="n">
        <v>95929239.59</v>
      </c>
      <c r="L2359" s="5" t="n">
        <v>4900001</v>
      </c>
      <c r="M2359" s="6" t="n">
        <v>19.577392</v>
      </c>
      <c r="AB2359" s="8" t="inlineStr">
        <is>
          <t>QISSwaps</t>
        </is>
      </c>
      <c r="AG2359" t="n">
        <v>-0.005759</v>
      </c>
    </row>
    <row r="2360">
      <c r="A2360" t="inlineStr">
        <is>
          <t>QIS</t>
        </is>
      </c>
      <c r="B2360" t="inlineStr">
        <is>
          <t>COF6 Comdty</t>
        </is>
      </c>
      <c r="C2360" t="inlineStr">
        <is>
          <t>COF6 Comdty</t>
        </is>
      </c>
      <c r="G2360" s="1" t="n">
        <v>-1.758044190758324</v>
      </c>
      <c r="H2360" s="1" t="n">
        <v>65.68000000000001</v>
      </c>
      <c r="K2360" s="4" t="n">
        <v>95929239.59</v>
      </c>
      <c r="L2360" s="5" t="n">
        <v>4900001</v>
      </c>
      <c r="M2360" s="6" t="n">
        <v>19.577392</v>
      </c>
      <c r="AB2360" s="8" t="inlineStr">
        <is>
          <t>QISSwaps</t>
        </is>
      </c>
      <c r="AG2360" t="n">
        <v>-0.005759</v>
      </c>
    </row>
    <row r="2361">
      <c r="A2361" t="inlineStr">
        <is>
          <t>QIS</t>
        </is>
      </c>
      <c r="B2361" t="inlineStr">
        <is>
          <t>COF6 Comdty</t>
        </is>
      </c>
      <c r="C2361" t="inlineStr">
        <is>
          <t>COF6 Comdty</t>
        </is>
      </c>
      <c r="G2361" s="1" t="n">
        <v>-2.893267790539248</v>
      </c>
      <c r="H2361" s="1" t="n">
        <v>65.68000000000001</v>
      </c>
      <c r="K2361" s="4" t="n">
        <v>95929239.59</v>
      </c>
      <c r="L2361" s="5" t="n">
        <v>4900001</v>
      </c>
      <c r="M2361" s="6" t="n">
        <v>19.577392</v>
      </c>
      <c r="AB2361" s="8" t="inlineStr">
        <is>
          <t>QISSwaps</t>
        </is>
      </c>
      <c r="AG2361" t="n">
        <v>-0.005759</v>
      </c>
    </row>
    <row r="2362">
      <c r="A2362" t="inlineStr">
        <is>
          <t>QIS</t>
        </is>
      </c>
      <c r="B2362" t="inlineStr">
        <is>
          <t>COF6C 65.00 Comdty</t>
        </is>
      </c>
      <c r="C2362" t="inlineStr">
        <is>
          <t>COF6C 65.00 Comdty</t>
        </is>
      </c>
      <c r="G2362" s="1" t="n">
        <v>-0.0004864533565932</v>
      </c>
      <c r="H2362" s="1" t="n">
        <v>2.91</v>
      </c>
      <c r="K2362" s="4" t="n">
        <v>95929239.59</v>
      </c>
      <c r="L2362" s="5" t="n">
        <v>4900001</v>
      </c>
      <c r="M2362" s="6" t="n">
        <v>19.577392</v>
      </c>
      <c r="AB2362" s="8" t="inlineStr">
        <is>
          <t>QISSwaps</t>
        </is>
      </c>
      <c r="AG2362" t="n">
        <v>-0.005759</v>
      </c>
    </row>
    <row r="2363">
      <c r="A2363" t="inlineStr">
        <is>
          <t>QIS</t>
        </is>
      </c>
      <c r="B2363" t="inlineStr">
        <is>
          <t>COF6C 66.00 Comdty</t>
        </is>
      </c>
      <c r="C2363" t="inlineStr">
        <is>
          <t>COF6C 66.00 Comdty</t>
        </is>
      </c>
      <c r="G2363" s="1" t="n">
        <v>-0.0002381029758198</v>
      </c>
      <c r="H2363" s="1" t="n">
        <v>2.39</v>
      </c>
      <c r="K2363" s="4" t="n">
        <v>95929239.59</v>
      </c>
      <c r="L2363" s="5" t="n">
        <v>4900001</v>
      </c>
      <c r="M2363" s="6" t="n">
        <v>19.577392</v>
      </c>
      <c r="AB2363" s="8" t="inlineStr">
        <is>
          <t>QISSwaps</t>
        </is>
      </c>
      <c r="AG2363" t="n">
        <v>-0.005759</v>
      </c>
    </row>
    <row r="2364">
      <c r="A2364" t="inlineStr">
        <is>
          <t>QIS</t>
        </is>
      </c>
      <c r="B2364" t="inlineStr">
        <is>
          <t>COF6C 66.25 Comdty</t>
        </is>
      </c>
      <c r="C2364" t="inlineStr">
        <is>
          <t>COF6C 66.25 Comdty</t>
        </is>
      </c>
      <c r="G2364" s="1" t="n">
        <v>-84.25036098299935</v>
      </c>
      <c r="H2364" s="1" t="n">
        <v>1.97</v>
      </c>
      <c r="K2364" s="4" t="n">
        <v>95929239.59</v>
      </c>
      <c r="L2364" s="5" t="n">
        <v>4900001</v>
      </c>
      <c r="M2364" s="6" t="n">
        <v>19.577392</v>
      </c>
      <c r="AB2364" s="8" t="inlineStr">
        <is>
          <t>QISSwaps</t>
        </is>
      </c>
      <c r="AG2364" t="n">
        <v>-0.005759</v>
      </c>
    </row>
    <row r="2365">
      <c r="A2365" t="inlineStr">
        <is>
          <t>QIS</t>
        </is>
      </c>
      <c r="B2365" t="inlineStr">
        <is>
          <t>COF6C 67.00 Comdty</t>
        </is>
      </c>
      <c r="C2365" t="inlineStr">
        <is>
          <t>COF6C 67.00 Comdty</t>
        </is>
      </c>
      <c r="G2365" s="1" t="n">
        <v>-0.0002343210726821</v>
      </c>
      <c r="H2365" s="1" t="n">
        <v>1.95</v>
      </c>
      <c r="K2365" s="4" t="n">
        <v>95929239.59</v>
      </c>
      <c r="L2365" s="5" t="n">
        <v>4900001</v>
      </c>
      <c r="M2365" s="6" t="n">
        <v>19.577392</v>
      </c>
      <c r="AB2365" s="8" t="inlineStr">
        <is>
          <t>QISSwaps</t>
        </is>
      </c>
      <c r="AG2365" t="n">
        <v>-0.005759</v>
      </c>
    </row>
    <row r="2366">
      <c r="A2366" t="inlineStr">
        <is>
          <t>QIS</t>
        </is>
      </c>
      <c r="B2366" t="inlineStr">
        <is>
          <t>COF6C 68.00 Comdty</t>
        </is>
      </c>
      <c r="C2366" t="inlineStr">
        <is>
          <t>COF6C 68.00 Comdty</t>
        </is>
      </c>
      <c r="G2366" s="1" t="n">
        <v>-0.0001147182519539</v>
      </c>
      <c r="H2366" s="1" t="n">
        <v>1.58</v>
      </c>
      <c r="K2366" s="4" t="n">
        <v>95929239.59</v>
      </c>
      <c r="L2366" s="5" t="n">
        <v>4900001</v>
      </c>
      <c r="M2366" s="6" t="n">
        <v>19.577392</v>
      </c>
      <c r="AB2366" s="8" t="inlineStr">
        <is>
          <t>QISSwaps</t>
        </is>
      </c>
      <c r="AG2366" t="n">
        <v>-0.005759</v>
      </c>
    </row>
    <row r="2367">
      <c r="A2367" t="inlineStr">
        <is>
          <t>QIS</t>
        </is>
      </c>
      <c r="B2367" t="inlineStr">
        <is>
          <t>COF6C 70.00 Comdty</t>
        </is>
      </c>
      <c r="C2367" t="inlineStr">
        <is>
          <t>COF6C 70.00 Comdty</t>
        </is>
      </c>
      <c r="G2367" s="1" t="n">
        <v>-0.0001671643966352</v>
      </c>
      <c r="H2367" s="1" t="n">
        <v>1.04</v>
      </c>
      <c r="K2367" s="4" t="n">
        <v>95929239.59</v>
      </c>
      <c r="L2367" s="5" t="n">
        <v>4900001</v>
      </c>
      <c r="M2367" s="6" t="n">
        <v>19.577392</v>
      </c>
      <c r="AB2367" s="8" t="inlineStr">
        <is>
          <t>QISSwaps</t>
        </is>
      </c>
      <c r="AG2367" t="n">
        <v>-0.005759</v>
      </c>
    </row>
    <row r="2368">
      <c r="A2368" t="inlineStr">
        <is>
          <t>QIS</t>
        </is>
      </c>
      <c r="B2368" t="inlineStr">
        <is>
          <t>COF6P 65.00 Comdty</t>
        </is>
      </c>
      <c r="C2368" t="inlineStr">
        <is>
          <t>COF6P 65.00 Comdty</t>
        </is>
      </c>
      <c r="G2368" s="1" t="n">
        <v>-0.0004864533565932</v>
      </c>
      <c r="H2368" s="1" t="n">
        <v>2.23</v>
      </c>
      <c r="K2368" s="4" t="n">
        <v>95929239.59</v>
      </c>
      <c r="L2368" s="5" t="n">
        <v>4900001</v>
      </c>
      <c r="M2368" s="6" t="n">
        <v>19.577392</v>
      </c>
      <c r="AB2368" s="8" t="inlineStr">
        <is>
          <t>QISSwaps</t>
        </is>
      </c>
      <c r="AG2368" t="n">
        <v>-0.005759</v>
      </c>
    </row>
    <row r="2369">
      <c r="A2369" t="inlineStr">
        <is>
          <t>QIS</t>
        </is>
      </c>
      <c r="B2369" t="inlineStr">
        <is>
          <t>COF6P 66.00 Comdty</t>
        </is>
      </c>
      <c r="C2369" t="inlineStr">
        <is>
          <t>COF6P 66.00 Comdty</t>
        </is>
      </c>
      <c r="G2369" s="1" t="n">
        <v>-0.0002381029758198</v>
      </c>
      <c r="H2369" s="1" t="n">
        <v>2.71</v>
      </c>
      <c r="K2369" s="4" t="n">
        <v>95929239.59</v>
      </c>
      <c r="L2369" s="5" t="n">
        <v>4900001</v>
      </c>
      <c r="M2369" s="6" t="n">
        <v>19.577392</v>
      </c>
      <c r="AB2369" s="8" t="inlineStr">
        <is>
          <t>QISSwaps</t>
        </is>
      </c>
      <c r="AG2369" t="n">
        <v>-0.005759</v>
      </c>
    </row>
    <row r="2370">
      <c r="A2370" t="inlineStr">
        <is>
          <t>QIS</t>
        </is>
      </c>
      <c r="B2370" t="inlineStr">
        <is>
          <t>COF6P 67.00 Comdty</t>
        </is>
      </c>
      <c r="C2370" t="inlineStr">
        <is>
          <t>COF6P 67.00 Comdty</t>
        </is>
      </c>
      <c r="G2370" s="1" t="n">
        <v>-0.0002343210726821</v>
      </c>
      <c r="H2370" s="1" t="n">
        <v>3.27</v>
      </c>
      <c r="K2370" s="4" t="n">
        <v>95929239.59</v>
      </c>
      <c r="L2370" s="5" t="n">
        <v>4900001</v>
      </c>
      <c r="M2370" s="6" t="n">
        <v>19.577392</v>
      </c>
      <c r="AB2370" s="8" t="inlineStr">
        <is>
          <t>QISSwaps</t>
        </is>
      </c>
      <c r="AG2370" t="n">
        <v>-0.005759</v>
      </c>
    </row>
    <row r="2371">
      <c r="A2371" t="inlineStr">
        <is>
          <t>QIS</t>
        </is>
      </c>
      <c r="B2371" t="inlineStr">
        <is>
          <t>COF6P 68.00 Comdty</t>
        </is>
      </c>
      <c r="C2371" t="inlineStr">
        <is>
          <t>COF6P 68.00 Comdty</t>
        </is>
      </c>
      <c r="G2371" s="1" t="n">
        <v>-0.0001147182519539</v>
      </c>
      <c r="H2371" s="1" t="n">
        <v>3.9</v>
      </c>
      <c r="K2371" s="4" t="n">
        <v>95929239.59</v>
      </c>
      <c r="L2371" s="5" t="n">
        <v>4900001</v>
      </c>
      <c r="M2371" s="6" t="n">
        <v>19.577392</v>
      </c>
      <c r="AB2371" s="8" t="inlineStr">
        <is>
          <t>QISSwaps</t>
        </is>
      </c>
      <c r="AG2371" t="n">
        <v>-0.005759</v>
      </c>
    </row>
    <row r="2372">
      <c r="A2372" t="inlineStr">
        <is>
          <t>QIS</t>
        </is>
      </c>
      <c r="B2372" t="inlineStr">
        <is>
          <t>COF6P 70.00 Comdty</t>
        </is>
      </c>
      <c r="C2372" t="inlineStr">
        <is>
          <t>COF6P 70.00 Comdty</t>
        </is>
      </c>
      <c r="G2372" s="1" t="n">
        <v>-0.0001671643966352</v>
      </c>
      <c r="H2372" s="1" t="n">
        <v>5.36</v>
      </c>
      <c r="K2372" s="4" t="n">
        <v>95929239.59</v>
      </c>
      <c r="L2372" s="5" t="n">
        <v>4900001</v>
      </c>
      <c r="M2372" s="6" t="n">
        <v>19.577392</v>
      </c>
      <c r="AB2372" s="8" t="inlineStr">
        <is>
          <t>QISSwaps</t>
        </is>
      </c>
      <c r="AG2372" t="n">
        <v>-0.005759</v>
      </c>
    </row>
    <row r="2373">
      <c r="A2373" t="inlineStr">
        <is>
          <t>QIS</t>
        </is>
      </c>
      <c r="B2373" t="inlineStr">
        <is>
          <t>COG6 Comdty</t>
        </is>
      </c>
      <c r="C2373" t="inlineStr">
        <is>
          <t>COG6 Comdty</t>
        </is>
      </c>
      <c r="G2373" s="1" t="n">
        <v>6.463323231754465</v>
      </c>
      <c r="H2373" s="1" t="n">
        <v>65.33</v>
      </c>
      <c r="K2373" s="4" t="n">
        <v>95929239.59</v>
      </c>
      <c r="L2373" s="5" t="n">
        <v>4900001</v>
      </c>
      <c r="M2373" s="6" t="n">
        <v>19.577392</v>
      </c>
      <c r="AB2373" s="8" t="inlineStr">
        <is>
          <t>QISSwaps</t>
        </is>
      </c>
      <c r="AG2373" t="n">
        <v>-0.005759</v>
      </c>
    </row>
    <row r="2374">
      <c r="A2374" t="inlineStr">
        <is>
          <t>QIS</t>
        </is>
      </c>
      <c r="B2374" t="inlineStr">
        <is>
          <t>COG6 Comdty</t>
        </is>
      </c>
      <c r="C2374" t="inlineStr">
        <is>
          <t>COG6 Comdty</t>
        </is>
      </c>
      <c r="G2374" s="1" t="n">
        <v>-8.3468040598234e-05</v>
      </c>
      <c r="H2374" s="1" t="n">
        <v>65.33000000000001</v>
      </c>
      <c r="K2374" s="4" t="n">
        <v>95929239.59</v>
      </c>
      <c r="L2374" s="5" t="n">
        <v>4900001</v>
      </c>
      <c r="M2374" s="6" t="n">
        <v>19.577392</v>
      </c>
      <c r="AB2374" s="8" t="inlineStr">
        <is>
          <t>QISSwaps</t>
        </is>
      </c>
      <c r="AG2374" t="n">
        <v>-0.005759</v>
      </c>
    </row>
    <row r="2375">
      <c r="A2375" t="inlineStr">
        <is>
          <t>QIS</t>
        </is>
      </c>
      <c r="B2375" t="inlineStr">
        <is>
          <t>COG6C 65.00 Comdty</t>
        </is>
      </c>
      <c r="C2375" t="inlineStr">
        <is>
          <t>COG6C 65.00 Comdty</t>
        </is>
      </c>
      <c r="G2375" s="1" t="n">
        <v>-0.0001231290164905</v>
      </c>
      <c r="H2375" s="1" t="n">
        <v>3.45</v>
      </c>
      <c r="K2375" s="4" t="n">
        <v>95929239.59</v>
      </c>
      <c r="L2375" s="5" t="n">
        <v>4900001</v>
      </c>
      <c r="M2375" s="6" t="n">
        <v>19.577392</v>
      </c>
      <c r="AB2375" s="8" t="inlineStr">
        <is>
          <t>QISSwaps</t>
        </is>
      </c>
      <c r="AG2375" t="n">
        <v>-0.005759</v>
      </c>
    </row>
    <row r="2376">
      <c r="A2376" t="inlineStr">
        <is>
          <t>QIS</t>
        </is>
      </c>
      <c r="B2376" t="inlineStr">
        <is>
          <t>COG6C 66.00 Comdty</t>
        </is>
      </c>
      <c r="C2376" t="inlineStr">
        <is>
          <t>COG6C 66.00 Comdty</t>
        </is>
      </c>
      <c r="G2376" s="1" t="n">
        <v>-0.0007288539312932</v>
      </c>
      <c r="H2376" s="1" t="n">
        <v>2.96</v>
      </c>
      <c r="K2376" s="4" t="n">
        <v>95929239.59</v>
      </c>
      <c r="L2376" s="5" t="n">
        <v>4900001</v>
      </c>
      <c r="M2376" s="6" t="n">
        <v>19.577392</v>
      </c>
      <c r="AB2376" s="8" t="inlineStr">
        <is>
          <t>QISSwaps</t>
        </is>
      </c>
      <c r="AG2376" t="n">
        <v>-0.005759</v>
      </c>
    </row>
    <row r="2377">
      <c r="A2377" t="inlineStr">
        <is>
          <t>QIS</t>
        </is>
      </c>
      <c r="B2377" t="inlineStr">
        <is>
          <t>COG6C 67.00 Comdty</t>
        </is>
      </c>
      <c r="C2377" t="inlineStr">
        <is>
          <t>COG6C 67.00 Comdty</t>
        </is>
      </c>
      <c r="G2377" s="1" t="n">
        <v>-0.0004190821263839</v>
      </c>
      <c r="H2377" s="1" t="n">
        <v>2.53</v>
      </c>
      <c r="K2377" s="4" t="n">
        <v>95929239.59</v>
      </c>
      <c r="L2377" s="5" t="n">
        <v>4900001</v>
      </c>
      <c r="M2377" s="6" t="n">
        <v>19.577392</v>
      </c>
      <c r="AB2377" s="8" t="inlineStr">
        <is>
          <t>QISSwaps</t>
        </is>
      </c>
      <c r="AG2377" t="n">
        <v>-0.005759</v>
      </c>
    </row>
    <row r="2378">
      <c r="A2378" t="inlineStr">
        <is>
          <t>QIS</t>
        </is>
      </c>
      <c r="B2378" t="inlineStr">
        <is>
          <t>COG6C 68.00 Comdty</t>
        </is>
      </c>
      <c r="C2378" t="inlineStr">
        <is>
          <t>COG6C 68.00 Comdty</t>
        </is>
      </c>
      <c r="G2378" s="1" t="n">
        <v>-5.884079779912827e-05</v>
      </c>
      <c r="H2378" s="1" t="n">
        <v>2.16</v>
      </c>
      <c r="K2378" s="4" t="n">
        <v>95929239.59</v>
      </c>
      <c r="L2378" s="5" t="n">
        <v>4900001</v>
      </c>
      <c r="M2378" s="6" t="n">
        <v>19.577392</v>
      </c>
      <c r="AB2378" s="8" t="inlineStr">
        <is>
          <t>QISSwaps</t>
        </is>
      </c>
      <c r="AG2378" t="n">
        <v>-0.005759</v>
      </c>
    </row>
    <row r="2379">
      <c r="A2379" t="inlineStr">
        <is>
          <t>QIS</t>
        </is>
      </c>
      <c r="B2379" t="inlineStr">
        <is>
          <t>COG6P 65.00 Comdty</t>
        </is>
      </c>
      <c r="C2379" t="inlineStr">
        <is>
          <t>COG6P 65.00 Comdty</t>
        </is>
      </c>
      <c r="G2379" s="1" t="n">
        <v>-0.0001231290164905</v>
      </c>
      <c r="H2379" s="1" t="n">
        <v>3.12</v>
      </c>
      <c r="K2379" s="4" t="n">
        <v>95929239.59</v>
      </c>
      <c r="L2379" s="5" t="n">
        <v>4900001</v>
      </c>
      <c r="M2379" s="6" t="n">
        <v>19.577392</v>
      </c>
      <c r="AB2379" s="8" t="inlineStr">
        <is>
          <t>QISSwaps</t>
        </is>
      </c>
      <c r="AG2379" t="n">
        <v>-0.005759</v>
      </c>
    </row>
    <row r="2380">
      <c r="A2380" t="inlineStr">
        <is>
          <t>QIS</t>
        </is>
      </c>
      <c r="B2380" t="inlineStr">
        <is>
          <t>COG6P 66.00 Comdty</t>
        </is>
      </c>
      <c r="C2380" t="inlineStr">
        <is>
          <t>COG6P 66.00 Comdty</t>
        </is>
      </c>
      <c r="G2380" s="1" t="n">
        <v>-0.0007288539312932</v>
      </c>
      <c r="H2380" s="1" t="n">
        <v>3.63</v>
      </c>
      <c r="K2380" s="4" t="n">
        <v>95929239.59</v>
      </c>
      <c r="L2380" s="5" t="n">
        <v>4900001</v>
      </c>
      <c r="M2380" s="6" t="n">
        <v>19.577392</v>
      </c>
      <c r="AB2380" s="8" t="inlineStr">
        <is>
          <t>QISSwaps</t>
        </is>
      </c>
      <c r="AG2380" t="n">
        <v>-0.005759</v>
      </c>
    </row>
    <row r="2381">
      <c r="A2381" t="inlineStr">
        <is>
          <t>QIS</t>
        </is>
      </c>
      <c r="B2381" t="inlineStr">
        <is>
          <t>COG6P 67.00 Comdty</t>
        </is>
      </c>
      <c r="C2381" t="inlineStr">
        <is>
          <t>COG6P 67.00 Comdty</t>
        </is>
      </c>
      <c r="G2381" s="1" t="n">
        <v>-0.0004190821263839</v>
      </c>
      <c r="H2381" s="1" t="n">
        <v>4.2</v>
      </c>
      <c r="K2381" s="4" t="n">
        <v>95929239.59</v>
      </c>
      <c r="L2381" s="5" t="n">
        <v>4900001</v>
      </c>
      <c r="M2381" s="6" t="n">
        <v>19.577392</v>
      </c>
      <c r="AB2381" s="8" t="inlineStr">
        <is>
          <t>QISSwaps</t>
        </is>
      </c>
      <c r="AG2381" t="n">
        <v>-0.005759</v>
      </c>
    </row>
    <row r="2382">
      <c r="A2382" t="inlineStr">
        <is>
          <t>QIS</t>
        </is>
      </c>
      <c r="B2382" t="inlineStr">
        <is>
          <t>COG6P 68.00 Comdty</t>
        </is>
      </c>
      <c r="C2382" t="inlineStr">
        <is>
          <t>COG6P 68.00 Comdty</t>
        </is>
      </c>
      <c r="G2382" s="1" t="n">
        <v>-5.884079779912827e-05</v>
      </c>
      <c r="H2382" s="1" t="n">
        <v>4.83</v>
      </c>
      <c r="K2382" s="4" t="n">
        <v>95929239.59</v>
      </c>
      <c r="L2382" s="5" t="n">
        <v>4900001</v>
      </c>
      <c r="M2382" s="6" t="n">
        <v>19.577392</v>
      </c>
      <c r="AB2382" s="8" t="inlineStr">
        <is>
          <t>QISSwaps</t>
        </is>
      </c>
      <c r="AG2382" t="n">
        <v>-0.005759</v>
      </c>
    </row>
    <row r="2383">
      <c r="A2383" t="inlineStr">
        <is>
          <t>QIS</t>
        </is>
      </c>
      <c r="B2383" t="inlineStr">
        <is>
          <t>COH6 Comdty</t>
        </is>
      </c>
      <c r="C2383" t="inlineStr">
        <is>
          <t>COH6 Comdty</t>
        </is>
      </c>
      <c r="G2383" s="1" t="n">
        <v>2.245761109053824e-05</v>
      </c>
      <c r="H2383" s="1" t="n">
        <v>65.17000000000002</v>
      </c>
      <c r="K2383" s="4" t="n">
        <v>95929239.59</v>
      </c>
      <c r="L2383" s="5" t="n">
        <v>4900001</v>
      </c>
      <c r="M2383" s="6" t="n">
        <v>19.577392</v>
      </c>
      <c r="AB2383" s="8" t="inlineStr">
        <is>
          <t>QISSwaps</t>
        </is>
      </c>
      <c r="AG2383" t="n">
        <v>-0.005759</v>
      </c>
    </row>
    <row r="2384">
      <c r="A2384" t="inlineStr">
        <is>
          <t>QIS</t>
        </is>
      </c>
      <c r="B2384" t="inlineStr">
        <is>
          <t>COH6 Comdty</t>
        </is>
      </c>
      <c r="C2384" t="inlineStr">
        <is>
          <t>COH6 Comdty</t>
        </is>
      </c>
      <c r="G2384" s="1" t="n">
        <v>6.463323231754465</v>
      </c>
      <c r="H2384" s="1" t="n">
        <v>65.17</v>
      </c>
      <c r="K2384" s="4" t="n">
        <v>95929239.59</v>
      </c>
      <c r="L2384" s="5" t="n">
        <v>4900001</v>
      </c>
      <c r="M2384" s="6" t="n">
        <v>19.577392</v>
      </c>
      <c r="AB2384" s="8" t="inlineStr">
        <is>
          <t>QISSwaps</t>
        </is>
      </c>
      <c r="AG2384" t="n">
        <v>-0.005759</v>
      </c>
    </row>
    <row r="2385">
      <c r="A2385" t="inlineStr">
        <is>
          <t>QIS</t>
        </is>
      </c>
      <c r="B2385" t="inlineStr">
        <is>
          <t>COH6C 64.00 Comdty</t>
        </is>
      </c>
      <c r="C2385" t="inlineStr">
        <is>
          <t>COH6C 64.00 Comdty</t>
        </is>
      </c>
      <c r="G2385" s="1" t="n">
        <v>-0.000188877585349</v>
      </c>
      <c r="H2385" s="1" t="n">
        <v>4.64</v>
      </c>
      <c r="K2385" s="4" t="n">
        <v>95929239.59</v>
      </c>
      <c r="L2385" s="5" t="n">
        <v>4900001</v>
      </c>
      <c r="M2385" s="6" t="n">
        <v>19.577392</v>
      </c>
      <c r="AB2385" s="8" t="inlineStr">
        <is>
          <t>QISSwaps</t>
        </is>
      </c>
      <c r="AG2385" t="n">
        <v>-0.005759</v>
      </c>
    </row>
    <row r="2386">
      <c r="A2386" t="inlineStr">
        <is>
          <t>QIS</t>
        </is>
      </c>
      <c r="B2386" t="inlineStr">
        <is>
          <t>COH6C 65.00 Comdty</t>
        </is>
      </c>
      <c r="C2386" t="inlineStr">
        <is>
          <t>COH6C 65.00 Comdty</t>
        </is>
      </c>
      <c r="G2386" s="1" t="n">
        <v>-0.0003107572613184</v>
      </c>
      <c r="H2386" s="1" t="n">
        <v>4.11</v>
      </c>
      <c r="K2386" s="4" t="n">
        <v>95929239.59</v>
      </c>
      <c r="L2386" s="5" t="n">
        <v>4900001</v>
      </c>
      <c r="M2386" s="6" t="n">
        <v>19.577392</v>
      </c>
      <c r="AB2386" s="8" t="inlineStr">
        <is>
          <t>QISSwaps</t>
        </is>
      </c>
      <c r="AG2386" t="n">
        <v>-0.005759</v>
      </c>
    </row>
    <row r="2387">
      <c r="A2387" t="inlineStr">
        <is>
          <t>QIS</t>
        </is>
      </c>
      <c r="B2387" t="inlineStr">
        <is>
          <t>COH6C 66.00 Comdty</t>
        </is>
      </c>
      <c r="C2387" t="inlineStr">
        <is>
          <t>COH6C 66.00 Comdty</t>
        </is>
      </c>
      <c r="G2387" s="1" t="n">
        <v>-0.0001223672564119</v>
      </c>
      <c r="H2387" s="1" t="n">
        <v>3.63</v>
      </c>
      <c r="K2387" s="4" t="n">
        <v>95929239.59</v>
      </c>
      <c r="L2387" s="5" t="n">
        <v>4900001</v>
      </c>
      <c r="M2387" s="6" t="n">
        <v>19.577392</v>
      </c>
      <c r="AB2387" s="8" t="inlineStr">
        <is>
          <t>QISSwaps</t>
        </is>
      </c>
      <c r="AG2387" t="n">
        <v>-0.005759</v>
      </c>
    </row>
    <row r="2388">
      <c r="A2388" t="inlineStr">
        <is>
          <t>QIS</t>
        </is>
      </c>
      <c r="B2388" t="inlineStr">
        <is>
          <t>COH6C 67.00 Comdty</t>
        </is>
      </c>
      <c r="C2388" t="inlineStr">
        <is>
          <t>COH6C 67.00 Comdty</t>
        </is>
      </c>
      <c r="G2388" s="1" t="n">
        <v>-0.0001204303961749</v>
      </c>
      <c r="H2388" s="1" t="n">
        <v>3.2</v>
      </c>
      <c r="K2388" s="4" t="n">
        <v>95929239.59</v>
      </c>
      <c r="L2388" s="5" t="n">
        <v>4900001</v>
      </c>
      <c r="M2388" s="6" t="n">
        <v>19.577392</v>
      </c>
      <c r="AB2388" s="8" t="inlineStr">
        <is>
          <t>QISSwaps</t>
        </is>
      </c>
      <c r="AG2388" t="n">
        <v>-0.005759</v>
      </c>
    </row>
    <row r="2389">
      <c r="A2389" t="inlineStr">
        <is>
          <t>QIS</t>
        </is>
      </c>
      <c r="B2389" t="inlineStr">
        <is>
          <t>COH6C 68.00 Comdty</t>
        </is>
      </c>
      <c r="C2389" t="inlineStr">
        <is>
          <t>COH6C 68.00 Comdty</t>
        </is>
      </c>
      <c r="G2389" s="1" t="n">
        <v>-5.92460107941377e-05</v>
      </c>
      <c r="H2389" s="1" t="n">
        <v>2.81</v>
      </c>
      <c r="K2389" s="4" t="n">
        <v>95929239.59</v>
      </c>
      <c r="L2389" s="5" t="n">
        <v>4900001</v>
      </c>
      <c r="M2389" s="6" t="n">
        <v>19.577392</v>
      </c>
      <c r="AB2389" s="8" t="inlineStr">
        <is>
          <t>QISSwaps</t>
        </is>
      </c>
      <c r="AG2389" t="n">
        <v>-0.005759</v>
      </c>
    </row>
    <row r="2390">
      <c r="A2390" t="inlineStr">
        <is>
          <t>QIS</t>
        </is>
      </c>
      <c r="B2390" t="inlineStr">
        <is>
          <t>COH6P 64.00 Comdty</t>
        </is>
      </c>
      <c r="C2390" t="inlineStr">
        <is>
          <t>COH6P 64.00 Comdty</t>
        </is>
      </c>
      <c r="G2390" s="1" t="n">
        <v>-0.000188877585349</v>
      </c>
      <c r="H2390" s="1" t="n">
        <v>3.47</v>
      </c>
      <c r="K2390" s="4" t="n">
        <v>95929239.59</v>
      </c>
      <c r="L2390" s="5" t="n">
        <v>4900001</v>
      </c>
      <c r="M2390" s="6" t="n">
        <v>19.577392</v>
      </c>
      <c r="AB2390" s="8" t="inlineStr">
        <is>
          <t>QISSwaps</t>
        </is>
      </c>
      <c r="AG2390" t="n">
        <v>-0.005759</v>
      </c>
    </row>
    <row r="2391">
      <c r="A2391" t="inlineStr">
        <is>
          <t>QIS</t>
        </is>
      </c>
      <c r="B2391" t="inlineStr">
        <is>
          <t>COH6P 65.00 Comdty</t>
        </is>
      </c>
      <c r="C2391" t="inlineStr">
        <is>
          <t>COH6P 65.00 Comdty</t>
        </is>
      </c>
      <c r="G2391" s="1" t="n">
        <v>-0.0003107572613184</v>
      </c>
      <c r="H2391" s="1" t="n">
        <v>3.94</v>
      </c>
      <c r="K2391" s="4" t="n">
        <v>95929239.59</v>
      </c>
      <c r="L2391" s="5" t="n">
        <v>4900001</v>
      </c>
      <c r="M2391" s="6" t="n">
        <v>19.577392</v>
      </c>
      <c r="AB2391" s="8" t="inlineStr">
        <is>
          <t>QISSwaps</t>
        </is>
      </c>
      <c r="AG2391" t="n">
        <v>-0.005759</v>
      </c>
    </row>
    <row r="2392">
      <c r="A2392" t="inlineStr">
        <is>
          <t>QIS</t>
        </is>
      </c>
      <c r="B2392" t="inlineStr">
        <is>
          <t>COH6P 66.00 Comdty</t>
        </is>
      </c>
      <c r="C2392" t="inlineStr">
        <is>
          <t>COH6P 66.00 Comdty</t>
        </is>
      </c>
      <c r="G2392" s="1" t="n">
        <v>-0.0001223672564119</v>
      </c>
      <c r="H2392" s="1" t="n">
        <v>4.46</v>
      </c>
      <c r="K2392" s="4" t="n">
        <v>95929239.59</v>
      </c>
      <c r="L2392" s="5" t="n">
        <v>4900001</v>
      </c>
      <c r="M2392" s="6" t="n">
        <v>19.577392</v>
      </c>
      <c r="AB2392" s="8" t="inlineStr">
        <is>
          <t>QISSwaps</t>
        </is>
      </c>
      <c r="AG2392" t="n">
        <v>-0.005759</v>
      </c>
    </row>
    <row r="2393">
      <c r="A2393" t="inlineStr">
        <is>
          <t>QIS</t>
        </is>
      </c>
      <c r="B2393" t="inlineStr">
        <is>
          <t>COH6P 67.00 Comdty</t>
        </is>
      </c>
      <c r="C2393" t="inlineStr">
        <is>
          <t>COH6P 67.00 Comdty</t>
        </is>
      </c>
      <c r="G2393" s="1" t="n">
        <v>-0.0001204303961749</v>
      </c>
      <c r="H2393" s="1" t="n">
        <v>5.03</v>
      </c>
      <c r="K2393" s="4" t="n">
        <v>95929239.59</v>
      </c>
      <c r="L2393" s="5" t="n">
        <v>4900001</v>
      </c>
      <c r="M2393" s="6" t="n">
        <v>19.577392</v>
      </c>
      <c r="AB2393" s="8" t="inlineStr">
        <is>
          <t>QISSwaps</t>
        </is>
      </c>
      <c r="AG2393" t="n">
        <v>-0.005759</v>
      </c>
    </row>
    <row r="2394">
      <c r="A2394" t="inlineStr">
        <is>
          <t>QIS</t>
        </is>
      </c>
      <c r="B2394" t="inlineStr">
        <is>
          <t>COH6P 68.00 Comdty</t>
        </is>
      </c>
      <c r="C2394" t="inlineStr">
        <is>
          <t>COH6P 68.00 Comdty</t>
        </is>
      </c>
      <c r="G2394" s="1" t="n">
        <v>-5.92460107941377e-05</v>
      </c>
      <c r="H2394" s="1" t="n">
        <v>5.64</v>
      </c>
      <c r="K2394" s="4" t="n">
        <v>95929239.59</v>
      </c>
      <c r="L2394" s="5" t="n">
        <v>4900001</v>
      </c>
      <c r="M2394" s="6" t="n">
        <v>19.577392</v>
      </c>
      <c r="AB2394" s="8" t="inlineStr">
        <is>
          <t>QISSwaps</t>
        </is>
      </c>
      <c r="AG2394" t="n">
        <v>-0.005759</v>
      </c>
    </row>
    <row r="2395">
      <c r="A2395" t="inlineStr">
        <is>
          <t>QIS</t>
        </is>
      </c>
      <c r="B2395" t="inlineStr">
        <is>
          <t>COK6 Comdty</t>
        </is>
      </c>
      <c r="C2395" t="inlineStr">
        <is>
          <t>COK6 Comdty</t>
        </is>
      </c>
      <c r="G2395" s="1" t="n">
        <v>0.3578335245698201</v>
      </c>
      <c r="H2395" s="1" t="n">
        <v>65.09999999999999</v>
      </c>
      <c r="K2395" s="4" t="n">
        <v>95929239.59</v>
      </c>
      <c r="L2395" s="5" t="n">
        <v>4900001</v>
      </c>
      <c r="M2395" s="6" t="n">
        <v>19.577392</v>
      </c>
      <c r="AB2395" s="8" t="inlineStr">
        <is>
          <t>QISSwaps</t>
        </is>
      </c>
      <c r="AG2395" t="n">
        <v>-0.005759</v>
      </c>
    </row>
    <row r="2396">
      <c r="A2396" t="inlineStr">
        <is>
          <t>QIS</t>
        </is>
      </c>
      <c r="B2396" t="inlineStr">
        <is>
          <t>CON6 Comdty</t>
        </is>
      </c>
      <c r="C2396" t="inlineStr">
        <is>
          <t>CON6 Comdty</t>
        </is>
      </c>
      <c r="G2396" s="1" t="n">
        <v>3.474490231257406</v>
      </c>
      <c r="H2396" s="1" t="n">
        <v>65.04000000000001</v>
      </c>
      <c r="K2396" s="4" t="n">
        <v>95929239.59</v>
      </c>
      <c r="L2396" s="5" t="n">
        <v>4900001</v>
      </c>
      <c r="M2396" s="6" t="n">
        <v>19.577392</v>
      </c>
      <c r="AB2396" s="8" t="inlineStr">
        <is>
          <t>QISSwaps</t>
        </is>
      </c>
      <c r="AG2396" t="n">
        <v>-0.005759</v>
      </c>
    </row>
    <row r="2397">
      <c r="A2397" t="inlineStr">
        <is>
          <t>QIS</t>
        </is>
      </c>
      <c r="B2397" t="inlineStr">
        <is>
          <t>CON6 Comdty</t>
        </is>
      </c>
      <c r="C2397" t="inlineStr">
        <is>
          <t>CON6 Comdty</t>
        </is>
      </c>
      <c r="G2397" s="1" t="n">
        <v>17.88748903612328</v>
      </c>
      <c r="H2397" s="1" t="n">
        <v>65.04000000000001</v>
      </c>
      <c r="K2397" s="4" t="n">
        <v>95929239.59</v>
      </c>
      <c r="L2397" s="5" t="n">
        <v>4900001</v>
      </c>
      <c r="M2397" s="6" t="n">
        <v>19.577392</v>
      </c>
      <c r="AB2397" s="8" t="inlineStr">
        <is>
          <t>QISSwaps</t>
        </is>
      </c>
      <c r="AG2397" t="n">
        <v>-0.005759</v>
      </c>
    </row>
    <row r="2398">
      <c r="A2398" t="inlineStr">
        <is>
          <t>QIS</t>
        </is>
      </c>
      <c r="B2398" t="inlineStr">
        <is>
          <t>CON6 Comdty</t>
        </is>
      </c>
      <c r="C2398" t="inlineStr">
        <is>
          <t>CON6 Comdty</t>
        </is>
      </c>
      <c r="G2398" s="1" t="n">
        <v>5.211735346886109</v>
      </c>
      <c r="H2398" s="1" t="n">
        <v>65.04000000000001</v>
      </c>
      <c r="K2398" s="4" t="n">
        <v>95929239.59</v>
      </c>
      <c r="L2398" s="5" t="n">
        <v>4900001</v>
      </c>
      <c r="M2398" s="6" t="n">
        <v>19.577392</v>
      </c>
      <c r="AB2398" s="8" t="inlineStr">
        <is>
          <t>QISSwaps</t>
        </is>
      </c>
      <c r="AG2398" t="n">
        <v>-0.005759</v>
      </c>
    </row>
    <row r="2399">
      <c r="A2399" t="inlineStr">
        <is>
          <t>QIS</t>
        </is>
      </c>
      <c r="B2399" t="inlineStr">
        <is>
          <t>COST US 11/21/2025 P925 Equity</t>
        </is>
      </c>
      <c r="C2399" t="inlineStr">
        <is>
          <t>COST US 11/21/2025 P925 Equity</t>
        </is>
      </c>
      <c r="G2399" s="1" t="n">
        <v>4.807608841035</v>
      </c>
      <c r="H2399" s="1" t="n">
        <v>28.4</v>
      </c>
      <c r="K2399" s="4" t="n">
        <v>95929239.59</v>
      </c>
      <c r="L2399" s="5" t="n">
        <v>4900001</v>
      </c>
      <c r="M2399" s="6" t="n">
        <v>19.577392</v>
      </c>
      <c r="AB2399" s="8" t="inlineStr">
        <is>
          <t>QISSwaps</t>
        </is>
      </c>
      <c r="AG2399" t="n">
        <v>-0.005759</v>
      </c>
    </row>
    <row r="2400">
      <c r="A2400" t="inlineStr">
        <is>
          <t>QIS</t>
        </is>
      </c>
      <c r="B2400" t="inlineStr">
        <is>
          <t>COST UW Equity</t>
        </is>
      </c>
      <c r="C2400" t="inlineStr">
        <is>
          <t>COST UW Equity</t>
        </is>
      </c>
      <c r="G2400" s="1" t="n">
        <v>259.2468780629</v>
      </c>
      <c r="H2400" s="1" t="n">
        <v>914.8</v>
      </c>
      <c r="K2400" s="4" t="n">
        <v>95929239.59</v>
      </c>
      <c r="L2400" s="5" t="n">
        <v>4900001</v>
      </c>
      <c r="M2400" s="6" t="n">
        <v>19.577392</v>
      </c>
      <c r="AB2400" s="8" t="inlineStr">
        <is>
          <t>QISSwaps</t>
        </is>
      </c>
      <c r="AG2400" t="n">
        <v>-0.005759</v>
      </c>
    </row>
    <row r="2401">
      <c r="A2401" t="inlineStr">
        <is>
          <t>QIS</t>
        </is>
      </c>
      <c r="B2401" t="inlineStr">
        <is>
          <t>COZ5 Comdty</t>
        </is>
      </c>
      <c r="C2401" t="inlineStr">
        <is>
          <t>COZ5 Comdty</t>
        </is>
      </c>
      <c r="G2401" s="1" t="n">
        <v>-38.22732321859173</v>
      </c>
      <c r="H2401" s="1" t="n">
        <v>65.45</v>
      </c>
      <c r="K2401" s="4" t="n">
        <v>95929239.59</v>
      </c>
      <c r="L2401" s="5" t="n">
        <v>4900001</v>
      </c>
      <c r="M2401" s="6" t="n">
        <v>19.577392</v>
      </c>
      <c r="AB2401" s="8" t="inlineStr">
        <is>
          <t>QISSwaps</t>
        </is>
      </c>
      <c r="AG2401" t="n">
        <v>-0.005759</v>
      </c>
    </row>
    <row r="2402">
      <c r="A2402" t="inlineStr">
        <is>
          <t>QIS</t>
        </is>
      </c>
      <c r="B2402" t="inlineStr">
        <is>
          <t>COZ5 Comdty</t>
        </is>
      </c>
      <c r="C2402" t="inlineStr">
        <is>
          <t>COZ5 Comdty</t>
        </is>
      </c>
      <c r="G2402" s="1" t="n">
        <v>-2.637066286137485</v>
      </c>
      <c r="H2402" s="1" t="n">
        <v>66.25</v>
      </c>
      <c r="K2402" s="4" t="n">
        <v>95929239.59</v>
      </c>
      <c r="L2402" s="5" t="n">
        <v>4900001</v>
      </c>
      <c r="M2402" s="6" t="n">
        <v>19.577392</v>
      </c>
      <c r="AB2402" s="8" t="inlineStr">
        <is>
          <t>QISSwaps</t>
        </is>
      </c>
      <c r="AG2402" t="n">
        <v>-0.005759</v>
      </c>
    </row>
    <row r="2403">
      <c r="A2403" t="inlineStr">
        <is>
          <t>QIS</t>
        </is>
      </c>
      <c r="B2403" t="inlineStr">
        <is>
          <t>COZ5 Comdty</t>
        </is>
      </c>
      <c r="C2403" t="inlineStr">
        <is>
          <t>COZ5 Comdty</t>
        </is>
      </c>
      <c r="G2403" s="1" t="n">
        <v>-0.5353812046431562</v>
      </c>
      <c r="H2403" s="1" t="n">
        <v>66.25</v>
      </c>
      <c r="K2403" s="4" t="n">
        <v>95929239.59</v>
      </c>
      <c r="L2403" s="5" t="n">
        <v>4900001</v>
      </c>
      <c r="M2403" s="6" t="n">
        <v>19.577392</v>
      </c>
      <c r="AB2403" s="8" t="inlineStr">
        <is>
          <t>QISSwaps</t>
        </is>
      </c>
      <c r="AG2403" t="n">
        <v>-0.005759</v>
      </c>
    </row>
    <row r="2404">
      <c r="A2404" t="inlineStr">
        <is>
          <t>QIS</t>
        </is>
      </c>
      <c r="B2404" t="inlineStr">
        <is>
          <t>COZ5 Comdty</t>
        </is>
      </c>
      <c r="C2404" t="inlineStr">
        <is>
          <t>COZ5 Comdty</t>
        </is>
      </c>
      <c r="G2404" s="1" t="n">
        <v>-0.0001236879768063</v>
      </c>
      <c r="H2404" s="1" t="n">
        <v>66.25</v>
      </c>
      <c r="K2404" s="4" t="n">
        <v>95929239.59</v>
      </c>
      <c r="L2404" s="5" t="n">
        <v>4900001</v>
      </c>
      <c r="M2404" s="6" t="n">
        <v>19.577392</v>
      </c>
      <c r="AB2404" s="8" t="inlineStr">
        <is>
          <t>QISSwaps</t>
        </is>
      </c>
      <c r="AG2404" t="n">
        <v>-0.005759</v>
      </c>
    </row>
    <row r="2405">
      <c r="A2405" t="inlineStr">
        <is>
          <t>QIS</t>
        </is>
      </c>
      <c r="B2405" t="inlineStr">
        <is>
          <t>COZ5C 65.00 Comdty</t>
        </is>
      </c>
      <c r="C2405" t="inlineStr">
        <is>
          <t>COZ5C 65.00 Comdty</t>
        </is>
      </c>
      <c r="G2405" s="1" t="n">
        <v>-0.0003549760004159</v>
      </c>
      <c r="H2405" s="1" t="n">
        <v>2.26</v>
      </c>
      <c r="K2405" s="4" t="n">
        <v>95929239.59</v>
      </c>
      <c r="L2405" s="5" t="n">
        <v>4900001</v>
      </c>
      <c r="M2405" s="6" t="n">
        <v>19.577392</v>
      </c>
      <c r="AB2405" s="8" t="inlineStr">
        <is>
          <t>QISSwaps</t>
        </is>
      </c>
      <c r="AG2405" t="n">
        <v>-0.005759</v>
      </c>
    </row>
    <row r="2406">
      <c r="A2406" t="inlineStr">
        <is>
          <t>QIS</t>
        </is>
      </c>
      <c r="B2406" t="inlineStr">
        <is>
          <t>COZ5C 66.00 Comdty</t>
        </is>
      </c>
      <c r="C2406" t="inlineStr">
        <is>
          <t>COZ5C 66.00 Comdty</t>
        </is>
      </c>
      <c r="G2406" s="1" t="n">
        <v>-0.0002351101378185</v>
      </c>
      <c r="H2406" s="1" t="n">
        <v>1.66</v>
      </c>
      <c r="K2406" s="4" t="n">
        <v>95929239.59</v>
      </c>
      <c r="L2406" s="5" t="n">
        <v>4900001</v>
      </c>
      <c r="M2406" s="6" t="n">
        <v>19.577392</v>
      </c>
      <c r="AB2406" s="8" t="inlineStr">
        <is>
          <t>QISSwaps</t>
        </is>
      </c>
      <c r="AG2406" t="n">
        <v>-0.005759</v>
      </c>
    </row>
    <row r="2407">
      <c r="A2407" t="inlineStr">
        <is>
          <t>QIS</t>
        </is>
      </c>
      <c r="B2407" t="inlineStr">
        <is>
          <t>COZ5C 67.00 Comdty</t>
        </is>
      </c>
      <c r="C2407" t="inlineStr">
        <is>
          <t>COZ5C 67.00 Comdty</t>
        </is>
      </c>
      <c r="G2407" s="1" t="n">
        <v>-0.0004649936944373</v>
      </c>
      <c r="H2407" s="1" t="n">
        <v>1.18</v>
      </c>
      <c r="K2407" s="4" t="n">
        <v>95929239.59</v>
      </c>
      <c r="L2407" s="5" t="n">
        <v>4900001</v>
      </c>
      <c r="M2407" s="6" t="n">
        <v>19.577392</v>
      </c>
      <c r="AB2407" s="8" t="inlineStr">
        <is>
          <t>QISSwaps</t>
        </is>
      </c>
      <c r="AG2407" t="n">
        <v>-0.005759</v>
      </c>
    </row>
    <row r="2408">
      <c r="A2408" t="inlineStr">
        <is>
          <t>QIS</t>
        </is>
      </c>
      <c r="B2408" t="inlineStr">
        <is>
          <t>COZ5C 68.00 Comdty</t>
        </is>
      </c>
      <c r="C2408" t="inlineStr">
        <is>
          <t>COZ5C 68.00 Comdty</t>
        </is>
      </c>
      <c r="G2408" s="1" t="n">
        <v>-0.0001138889298541</v>
      </c>
      <c r="H2408" s="1" t="n">
        <v>0.82</v>
      </c>
      <c r="K2408" s="4" t="n">
        <v>95929239.59</v>
      </c>
      <c r="L2408" s="5" t="n">
        <v>4900001</v>
      </c>
      <c r="M2408" s="6" t="n">
        <v>19.577392</v>
      </c>
      <c r="AB2408" s="8" t="inlineStr">
        <is>
          <t>QISSwaps</t>
        </is>
      </c>
      <c r="AG2408" t="n">
        <v>-0.005759</v>
      </c>
    </row>
    <row r="2409">
      <c r="A2409" t="inlineStr">
        <is>
          <t>QIS</t>
        </is>
      </c>
      <c r="B2409" t="inlineStr">
        <is>
          <t>COZ5C 69.00 Comdty</t>
        </is>
      </c>
      <c r="C2409" t="inlineStr">
        <is>
          <t>COZ5C 69.00 Comdty</t>
        </is>
      </c>
      <c r="G2409" s="1" t="n">
        <v>-5.557742971204169e-05</v>
      </c>
      <c r="H2409" s="1" t="n">
        <v>0.5600000000000001</v>
      </c>
      <c r="K2409" s="4" t="n">
        <v>95929239.59</v>
      </c>
      <c r="L2409" s="5" t="n">
        <v>4900001</v>
      </c>
      <c r="M2409" s="6" t="n">
        <v>19.577392</v>
      </c>
      <c r="AB2409" s="8" t="inlineStr">
        <is>
          <t>QISSwaps</t>
        </is>
      </c>
      <c r="AG2409" t="n">
        <v>-0.005759</v>
      </c>
    </row>
    <row r="2410">
      <c r="A2410" t="inlineStr">
        <is>
          <t>QIS</t>
        </is>
      </c>
      <c r="B2410" t="inlineStr">
        <is>
          <t>COZ5C 72.00 Comdty</t>
        </is>
      </c>
      <c r="C2410" t="inlineStr">
        <is>
          <t>COZ5C 72.00 Comdty</t>
        </is>
      </c>
      <c r="G2410" s="1" t="n">
        <v>-5.218134538515983e-05</v>
      </c>
      <c r="H2410" s="1" t="n">
        <v>0.22</v>
      </c>
      <c r="K2410" s="4" t="n">
        <v>95929239.59</v>
      </c>
      <c r="L2410" s="5" t="n">
        <v>4900001</v>
      </c>
      <c r="M2410" s="6" t="n">
        <v>19.577392</v>
      </c>
      <c r="AB2410" s="8" t="inlineStr">
        <is>
          <t>QISSwaps</t>
        </is>
      </c>
      <c r="AG2410" t="n">
        <v>-0.005759</v>
      </c>
    </row>
    <row r="2411">
      <c r="A2411" t="inlineStr">
        <is>
          <t>QIS</t>
        </is>
      </c>
      <c r="B2411" t="inlineStr">
        <is>
          <t>COZ5C 74.00 Comdty</t>
        </is>
      </c>
      <c r="C2411" t="inlineStr">
        <is>
          <t>COZ5C 74.00 Comdty</t>
        </is>
      </c>
      <c r="G2411" s="1" t="n">
        <v>-5.043831727948471e-05</v>
      </c>
      <c r="H2411" s="1" t="n">
        <v>0.14</v>
      </c>
      <c r="K2411" s="4" t="n">
        <v>95929239.59</v>
      </c>
      <c r="L2411" s="5" t="n">
        <v>4900001</v>
      </c>
      <c r="M2411" s="6" t="n">
        <v>19.577392</v>
      </c>
      <c r="AB2411" s="8" t="inlineStr">
        <is>
          <t>QISSwaps</t>
        </is>
      </c>
      <c r="AG2411" t="n">
        <v>-0.005759</v>
      </c>
    </row>
    <row r="2412">
      <c r="A2412" t="inlineStr">
        <is>
          <t>QIS</t>
        </is>
      </c>
      <c r="B2412" t="inlineStr">
        <is>
          <t>COZ5P 65.00 Comdty</t>
        </is>
      </c>
      <c r="C2412" t="inlineStr">
        <is>
          <t>COZ5P 65.00 Comdty</t>
        </is>
      </c>
      <c r="G2412" s="1" t="n">
        <v>-0.0003549760004159</v>
      </c>
      <c r="H2412" s="1" t="n">
        <v>1.01</v>
      </c>
      <c r="K2412" s="4" t="n">
        <v>95929239.59</v>
      </c>
      <c r="L2412" s="5" t="n">
        <v>4900001</v>
      </c>
      <c r="M2412" s="6" t="n">
        <v>19.577392</v>
      </c>
      <c r="AB2412" s="8" t="inlineStr">
        <is>
          <t>QISSwaps</t>
        </is>
      </c>
      <c r="AG2412" t="n">
        <v>-0.005759</v>
      </c>
    </row>
    <row r="2413">
      <c r="A2413" t="inlineStr">
        <is>
          <t>QIS</t>
        </is>
      </c>
      <c r="B2413" t="inlineStr">
        <is>
          <t>COZ5P 65.5 Comdty</t>
        </is>
      </c>
      <c r="C2413" t="inlineStr">
        <is>
          <t>COZ5P 65.5 Comdty</t>
        </is>
      </c>
      <c r="G2413" s="1" t="n">
        <v>-150.6097081991409</v>
      </c>
      <c r="H2413" s="1" t="n">
        <v>1.59</v>
      </c>
      <c r="K2413" s="4" t="n">
        <v>95929239.59</v>
      </c>
      <c r="L2413" s="5" t="n">
        <v>4900001</v>
      </c>
      <c r="M2413" s="6" t="n">
        <v>19.577392</v>
      </c>
      <c r="AB2413" s="8" t="inlineStr">
        <is>
          <t>QISSwaps</t>
        </is>
      </c>
      <c r="AG2413" t="n">
        <v>-0.005759</v>
      </c>
    </row>
    <row r="2414">
      <c r="A2414" t="inlineStr">
        <is>
          <t>QIS</t>
        </is>
      </c>
      <c r="B2414" t="inlineStr">
        <is>
          <t>COZ5P 66.00 Comdty</t>
        </is>
      </c>
      <c r="C2414" t="inlineStr">
        <is>
          <t>COZ5P 66.00 Comdty</t>
        </is>
      </c>
      <c r="G2414" s="1" t="n">
        <v>-0.0002351101378185</v>
      </c>
      <c r="H2414" s="1" t="n">
        <v>1.41</v>
      </c>
      <c r="K2414" s="4" t="n">
        <v>95929239.59</v>
      </c>
      <c r="L2414" s="5" t="n">
        <v>4900001</v>
      </c>
      <c r="M2414" s="6" t="n">
        <v>19.577392</v>
      </c>
      <c r="AB2414" s="8" t="inlineStr">
        <is>
          <t>QISSwaps</t>
        </is>
      </c>
      <c r="AG2414" t="n">
        <v>-0.005759</v>
      </c>
    </row>
    <row r="2415">
      <c r="A2415" t="inlineStr">
        <is>
          <t>QIS</t>
        </is>
      </c>
      <c r="B2415" t="inlineStr">
        <is>
          <t>COZ5P 67.00 Comdty</t>
        </is>
      </c>
      <c r="C2415" t="inlineStr">
        <is>
          <t>COZ5P 67.00 Comdty</t>
        </is>
      </c>
      <c r="G2415" s="1" t="n">
        <v>-0.0004649936944373</v>
      </c>
      <c r="H2415" s="1" t="n">
        <v>1.93</v>
      </c>
      <c r="K2415" s="4" t="n">
        <v>95929239.59</v>
      </c>
      <c r="L2415" s="5" t="n">
        <v>4900001</v>
      </c>
      <c r="M2415" s="6" t="n">
        <v>19.577392</v>
      </c>
      <c r="AB2415" s="8" t="inlineStr">
        <is>
          <t>QISSwaps</t>
        </is>
      </c>
      <c r="AG2415" t="n">
        <v>-0.005759</v>
      </c>
    </row>
    <row r="2416">
      <c r="A2416" t="inlineStr">
        <is>
          <t>QIS</t>
        </is>
      </c>
      <c r="B2416" t="inlineStr">
        <is>
          <t>COZ5P 68.00 Comdty</t>
        </is>
      </c>
      <c r="C2416" t="inlineStr">
        <is>
          <t>COZ5P 68.00 Comdty</t>
        </is>
      </c>
      <c r="G2416" s="1" t="n">
        <v>-0.0001138889298541</v>
      </c>
      <c r="H2416" s="1" t="n">
        <v>2.57</v>
      </c>
      <c r="K2416" s="4" t="n">
        <v>95929239.59</v>
      </c>
      <c r="L2416" s="5" t="n">
        <v>4900001</v>
      </c>
      <c r="M2416" s="6" t="n">
        <v>19.577392</v>
      </c>
      <c r="AB2416" s="8" t="inlineStr">
        <is>
          <t>QISSwaps</t>
        </is>
      </c>
      <c r="AG2416" t="n">
        <v>-0.005759</v>
      </c>
    </row>
    <row r="2417">
      <c r="A2417" t="inlineStr">
        <is>
          <t>QIS</t>
        </is>
      </c>
      <c r="B2417" t="inlineStr">
        <is>
          <t>COZ5P 69.00 Comdty</t>
        </is>
      </c>
      <c r="C2417" t="inlineStr">
        <is>
          <t>COZ5P 69.00 Comdty</t>
        </is>
      </c>
      <c r="G2417" s="1" t="n">
        <v>-5.557742971204169e-05</v>
      </c>
      <c r="H2417" s="1" t="n">
        <v>3.31</v>
      </c>
      <c r="K2417" s="4" t="n">
        <v>95929239.59</v>
      </c>
      <c r="L2417" s="5" t="n">
        <v>4900001</v>
      </c>
      <c r="M2417" s="6" t="n">
        <v>19.577392</v>
      </c>
      <c r="AB2417" s="8" t="inlineStr">
        <is>
          <t>QISSwaps</t>
        </is>
      </c>
      <c r="AG2417" t="n">
        <v>-0.005759</v>
      </c>
    </row>
    <row r="2418">
      <c r="A2418" t="inlineStr">
        <is>
          <t>QIS</t>
        </is>
      </c>
      <c r="B2418" t="inlineStr">
        <is>
          <t>COZ5P 72.00 Comdty</t>
        </is>
      </c>
      <c r="C2418" t="inlineStr">
        <is>
          <t>COZ5P 72.00 Comdty</t>
        </is>
      </c>
      <c r="G2418" s="1" t="n">
        <v>-5.218134538515983e-05</v>
      </c>
      <c r="H2418" s="1" t="n">
        <v>5.97</v>
      </c>
      <c r="K2418" s="4" t="n">
        <v>95929239.59</v>
      </c>
      <c r="L2418" s="5" t="n">
        <v>4900001</v>
      </c>
      <c r="M2418" s="6" t="n">
        <v>19.577392</v>
      </c>
      <c r="AB2418" s="8" t="inlineStr">
        <is>
          <t>QISSwaps</t>
        </is>
      </c>
      <c r="AG2418" t="n">
        <v>-0.005759</v>
      </c>
    </row>
    <row r="2419">
      <c r="A2419" t="inlineStr">
        <is>
          <t>QIS</t>
        </is>
      </c>
      <c r="B2419" t="inlineStr">
        <is>
          <t>COZ5P 74.00 Comdty</t>
        </is>
      </c>
      <c r="C2419" t="inlineStr">
        <is>
          <t>COZ5P 74.00 Comdty</t>
        </is>
      </c>
      <c r="G2419" s="1" t="n">
        <v>-5.043831727948471e-05</v>
      </c>
      <c r="H2419" s="1" t="n">
        <v>7.889999999999999</v>
      </c>
      <c r="K2419" s="4" t="n">
        <v>95929239.59</v>
      </c>
      <c r="L2419" s="5" t="n">
        <v>4900001</v>
      </c>
      <c r="M2419" s="6" t="n">
        <v>19.577392</v>
      </c>
      <c r="AB2419" s="8" t="inlineStr">
        <is>
          <t>QISSwaps</t>
        </is>
      </c>
      <c r="AG2419" t="n">
        <v>-0.005759</v>
      </c>
    </row>
    <row r="2420">
      <c r="A2420" t="inlineStr">
        <is>
          <t>QIS</t>
        </is>
      </c>
      <c r="B2420" t="inlineStr">
        <is>
          <t>CRM UN Equity</t>
        </is>
      </c>
      <c r="C2420" t="inlineStr">
        <is>
          <t>CRM UN Equity</t>
        </is>
      </c>
      <c r="G2420" s="1" t="n">
        <v>-898.2974003367001</v>
      </c>
      <c r="H2420" s="1" t="n">
        <v>240.43</v>
      </c>
      <c r="K2420" s="4" t="n">
        <v>95929239.59</v>
      </c>
      <c r="L2420" s="5" t="n">
        <v>4900001</v>
      </c>
      <c r="M2420" s="6" t="n">
        <v>19.577392</v>
      </c>
      <c r="AB2420" s="8" t="inlineStr">
        <is>
          <t>QISSwaps</t>
        </is>
      </c>
      <c r="AG2420" t="n">
        <v>-0.005759</v>
      </c>
    </row>
    <row r="2421">
      <c r="A2421" t="inlineStr">
        <is>
          <t>QIS</t>
        </is>
      </c>
      <c r="B2421" t="inlineStr">
        <is>
          <t>CRM US 11/21/2025 C240 Equity</t>
        </is>
      </c>
      <c r="C2421" t="inlineStr">
        <is>
          <t>CRM US 11/21/2025 C240 Equity</t>
        </is>
      </c>
      <c r="G2421" s="1" t="n">
        <v>16.808795389932</v>
      </c>
      <c r="H2421" s="1" t="n">
        <v>12.7</v>
      </c>
      <c r="K2421" s="4" t="n">
        <v>95929239.59</v>
      </c>
      <c r="L2421" s="5" t="n">
        <v>4900001</v>
      </c>
      <c r="M2421" s="6" t="n">
        <v>19.577392</v>
      </c>
      <c r="AB2421" s="8" t="inlineStr">
        <is>
          <t>QISSwaps</t>
        </is>
      </c>
      <c r="AG2421" t="n">
        <v>-0.005759</v>
      </c>
    </row>
    <row r="2422">
      <c r="A2422" t="inlineStr">
        <is>
          <t>QIS</t>
        </is>
      </c>
      <c r="B2422" t="inlineStr">
        <is>
          <t>CSCO US 11/21/2025 P72.5 Equity</t>
        </is>
      </c>
      <c r="C2422" t="inlineStr">
        <is>
          <t>CSCO US 11/21/2025 P72.5 Equity</t>
        </is>
      </c>
      <c r="G2422" s="1" t="n">
        <v>77.51950788363601</v>
      </c>
      <c r="H2422" s="1" t="n">
        <v>3.95</v>
      </c>
      <c r="K2422" s="4" t="n">
        <v>95929239.59</v>
      </c>
      <c r="L2422" s="5" t="n">
        <v>4900001</v>
      </c>
      <c r="M2422" s="6" t="n">
        <v>19.577392</v>
      </c>
      <c r="AB2422" s="8" t="inlineStr">
        <is>
          <t>QISSwaps</t>
        </is>
      </c>
      <c r="AG2422" t="n">
        <v>-0.005759</v>
      </c>
    </row>
    <row r="2423">
      <c r="A2423" t="inlineStr">
        <is>
          <t>QIS</t>
        </is>
      </c>
      <c r="B2423" t="inlineStr">
        <is>
          <t>CSCO UW Equity</t>
        </is>
      </c>
      <c r="C2423" t="inlineStr">
        <is>
          <t>CSCO UW Equity</t>
        </is>
      </c>
      <c r="G2423" s="1" t="n">
        <v>4390.1931092474</v>
      </c>
      <c r="H2423" s="1" t="n">
        <v>70.33</v>
      </c>
      <c r="K2423" s="4" t="n">
        <v>95929239.59</v>
      </c>
      <c r="L2423" s="5" t="n">
        <v>4900001</v>
      </c>
      <c r="M2423" s="6" t="n">
        <v>19.577392</v>
      </c>
      <c r="AB2423" s="8" t="inlineStr">
        <is>
          <t>QISSwaps</t>
        </is>
      </c>
      <c r="AG2423" t="n">
        <v>-0.005759</v>
      </c>
    </row>
    <row r="2424">
      <c r="A2424" t="inlineStr">
        <is>
          <t>QIS</t>
        </is>
      </c>
      <c r="B2424" t="inlineStr">
        <is>
          <t>CTH6C 69 Comdty</t>
        </is>
      </c>
      <c r="C2424" t="inlineStr">
        <is>
          <t>CTH6C 69 Comdty</t>
        </is>
      </c>
      <c r="G2424" s="1" t="n">
        <v>-11.62924169912228</v>
      </c>
      <c r="H2424" s="1" t="n">
        <v>1.17</v>
      </c>
      <c r="K2424" s="4" t="n">
        <v>95929239.59</v>
      </c>
      <c r="L2424" s="5" t="n">
        <v>4900001</v>
      </c>
      <c r="M2424" s="6" t="n">
        <v>19.577392</v>
      </c>
      <c r="AB2424" s="8" t="inlineStr">
        <is>
          <t>QISSwaps</t>
        </is>
      </c>
      <c r="AG2424" t="n">
        <v>-0.005759</v>
      </c>
    </row>
    <row r="2425">
      <c r="A2425" t="inlineStr">
        <is>
          <t>QIS</t>
        </is>
      </c>
      <c r="B2425" t="inlineStr">
        <is>
          <t>CTK6 Comdty</t>
        </is>
      </c>
      <c r="C2425" t="inlineStr">
        <is>
          <t>CTK6 Comdty</t>
        </is>
      </c>
      <c r="G2425" s="1" t="n">
        <v>1.818505970794126</v>
      </c>
      <c r="H2425" s="1" t="n">
        <v>0.6806</v>
      </c>
      <c r="K2425" s="4" t="n">
        <v>95929239.59</v>
      </c>
      <c r="L2425" s="5" t="n">
        <v>4900001</v>
      </c>
      <c r="M2425" s="6" t="n">
        <v>19.577392</v>
      </c>
      <c r="AB2425" s="8" t="inlineStr">
        <is>
          <t>QISSwaps</t>
        </is>
      </c>
      <c r="AG2425" t="n">
        <v>-0.005759</v>
      </c>
    </row>
    <row r="2426">
      <c r="A2426" t="inlineStr">
        <is>
          <t>QIS</t>
        </is>
      </c>
      <c r="B2426" t="inlineStr">
        <is>
          <t>CTK6 Comdty</t>
        </is>
      </c>
      <c r="C2426" t="inlineStr">
        <is>
          <t>CTK6 Comdty</t>
        </is>
      </c>
      <c r="G2426" s="1" t="n">
        <v>6.743567326951975</v>
      </c>
      <c r="H2426" s="1" t="n">
        <v>0.6806</v>
      </c>
      <c r="K2426" s="4" t="n">
        <v>95929239.59</v>
      </c>
      <c r="L2426" s="5" t="n">
        <v>4900001</v>
      </c>
      <c r="M2426" s="6" t="n">
        <v>19.577392</v>
      </c>
      <c r="AB2426" s="8" t="inlineStr">
        <is>
          <t>QISSwaps</t>
        </is>
      </c>
      <c r="AG2426" t="n">
        <v>-0.005759</v>
      </c>
    </row>
    <row r="2427">
      <c r="A2427" t="inlineStr">
        <is>
          <t>QIS</t>
        </is>
      </c>
      <c r="B2427" t="inlineStr">
        <is>
          <t>CTN6 Comdty</t>
        </is>
      </c>
      <c r="C2427" t="inlineStr">
        <is>
          <t>CTN6 Comdty</t>
        </is>
      </c>
      <c r="G2427" s="1" t="n">
        <v>1.212337313862751</v>
      </c>
      <c r="H2427" s="1" t="n">
        <v>0.6921</v>
      </c>
      <c r="K2427" s="4" t="n">
        <v>95929239.59</v>
      </c>
      <c r="L2427" s="5" t="n">
        <v>4900001</v>
      </c>
      <c r="M2427" s="6" t="n">
        <v>19.577392</v>
      </c>
      <c r="AB2427" s="8" t="inlineStr">
        <is>
          <t>QISSwaps</t>
        </is>
      </c>
      <c r="AG2427" t="n">
        <v>-0.005759</v>
      </c>
    </row>
    <row r="2428">
      <c r="A2428" t="inlineStr">
        <is>
          <t>QIS</t>
        </is>
      </c>
      <c r="B2428" t="inlineStr">
        <is>
          <t>CTZ5 Comdty</t>
        </is>
      </c>
      <c r="C2428" t="inlineStr">
        <is>
          <t>CTZ5 Comdty</t>
        </is>
      </c>
      <c r="G2428" s="1" t="n">
        <v>-0.7049733741037378</v>
      </c>
      <c r="H2428" s="1" t="n">
        <v>0.6491</v>
      </c>
      <c r="K2428" s="4" t="n">
        <v>95929239.59</v>
      </c>
      <c r="L2428" s="5" t="n">
        <v>4900001</v>
      </c>
      <c r="M2428" s="6" t="n">
        <v>19.577392</v>
      </c>
      <c r="AB2428" s="8" t="inlineStr">
        <is>
          <t>QISSwaps</t>
        </is>
      </c>
      <c r="AG2428" t="n">
        <v>-0.005759</v>
      </c>
    </row>
    <row r="2429">
      <c r="A2429" t="inlineStr">
        <is>
          <t>QIS</t>
        </is>
      </c>
      <c r="B2429" t="inlineStr">
        <is>
          <t>CTZ5 Comdty</t>
        </is>
      </c>
      <c r="C2429" t="inlineStr">
        <is>
          <t>CTZ5 Comdty</t>
        </is>
      </c>
      <c r="G2429" s="1" t="n">
        <v>-2.673060237539039</v>
      </c>
      <c r="H2429" s="1" t="n">
        <v>64.45999999999999</v>
      </c>
      <c r="K2429" s="4" t="n">
        <v>95929239.59</v>
      </c>
      <c r="L2429" s="5" t="n">
        <v>4900001</v>
      </c>
      <c r="M2429" s="6" t="n">
        <v>19.577392</v>
      </c>
      <c r="AB2429" s="8" t="inlineStr">
        <is>
          <t>QISSwaps</t>
        </is>
      </c>
      <c r="AG2429" t="n">
        <v>-0.005759</v>
      </c>
    </row>
    <row r="2430">
      <c r="A2430" t="inlineStr">
        <is>
          <t>QIS</t>
        </is>
      </c>
      <c r="B2430" t="inlineStr">
        <is>
          <t>CTZ5 Comdty</t>
        </is>
      </c>
      <c r="C2430" t="inlineStr">
        <is>
          <t>CTZ5 Comdty</t>
        </is>
      </c>
      <c r="G2430" s="1" t="n">
        <v>-1.279624694721046</v>
      </c>
      <c r="H2430" s="1" t="n">
        <v>0.6491</v>
      </c>
      <c r="K2430" s="4" t="n">
        <v>95929239.59</v>
      </c>
      <c r="L2430" s="5" t="n">
        <v>4900001</v>
      </c>
      <c r="M2430" s="6" t="n">
        <v>19.577392</v>
      </c>
      <c r="AB2430" s="8" t="inlineStr">
        <is>
          <t>QISSwaps</t>
        </is>
      </c>
      <c r="AG2430" t="n">
        <v>-0.005759</v>
      </c>
    </row>
    <row r="2431">
      <c r="A2431" t="inlineStr">
        <is>
          <t>QIS</t>
        </is>
      </c>
      <c r="B2431" t="inlineStr">
        <is>
          <t>CTZ5 Comdty</t>
        </is>
      </c>
      <c r="C2431" t="inlineStr">
        <is>
          <t>CTZ5 Comdty</t>
        </is>
      </c>
      <c r="G2431" s="1" t="n">
        <v>-1.919437042081568</v>
      </c>
      <c r="H2431" s="1" t="n">
        <v>0.6491</v>
      </c>
      <c r="K2431" s="4" t="n">
        <v>95929239.59</v>
      </c>
      <c r="L2431" s="5" t="n">
        <v>4900001</v>
      </c>
      <c r="M2431" s="6" t="n">
        <v>19.577392</v>
      </c>
      <c r="AB2431" s="8" t="inlineStr">
        <is>
          <t>QISSwaps</t>
        </is>
      </c>
      <c r="AG2431" t="n">
        <v>-0.005759</v>
      </c>
    </row>
    <row r="2432">
      <c r="A2432" t="inlineStr">
        <is>
          <t>QIS</t>
        </is>
      </c>
      <c r="B2432" t="inlineStr">
        <is>
          <t>CTZ5 Comdty</t>
        </is>
      </c>
      <c r="C2432" t="inlineStr">
        <is>
          <t>CTZ5 Comdty</t>
        </is>
      </c>
      <c r="G2432" s="1" t="n">
        <v>-1.057460061155607</v>
      </c>
      <c r="H2432" s="1" t="n">
        <v>0.6491</v>
      </c>
      <c r="K2432" s="4" t="n">
        <v>95929239.59</v>
      </c>
      <c r="L2432" s="5" t="n">
        <v>4900001</v>
      </c>
      <c r="M2432" s="6" t="n">
        <v>19.577392</v>
      </c>
      <c r="AB2432" s="8" t="inlineStr">
        <is>
          <t>QISSwaps</t>
        </is>
      </c>
      <c r="AG2432" t="n">
        <v>-0.005759</v>
      </c>
    </row>
    <row r="2433">
      <c r="A2433" t="inlineStr">
        <is>
          <t>QIS</t>
        </is>
      </c>
      <c r="B2433" t="inlineStr">
        <is>
          <t>CTZ5 Comdty</t>
        </is>
      </c>
      <c r="C2433" t="inlineStr">
        <is>
          <t>CTZ5 Comdty</t>
        </is>
      </c>
      <c r="G2433" s="1" t="n">
        <v>-6.097958935153829</v>
      </c>
      <c r="H2433" s="1" t="n">
        <v>0.6491</v>
      </c>
      <c r="K2433" s="4" t="n">
        <v>95929239.59</v>
      </c>
      <c r="L2433" s="5" t="n">
        <v>4900001</v>
      </c>
      <c r="M2433" s="6" t="n">
        <v>19.577392</v>
      </c>
      <c r="AB2433" s="8" t="inlineStr">
        <is>
          <t>QISSwaps</t>
        </is>
      </c>
      <c r="AG2433" t="n">
        <v>-0.005759</v>
      </c>
    </row>
    <row r="2434">
      <c r="A2434" t="inlineStr">
        <is>
          <t>QIS</t>
        </is>
      </c>
      <c r="B2434" t="inlineStr">
        <is>
          <t>CTZ5P 64 Comdty</t>
        </is>
      </c>
      <c r="C2434" t="inlineStr">
        <is>
          <t>CTZ5P 64 Comdty</t>
        </is>
      </c>
      <c r="G2434" s="1" t="n">
        <v>-15.96877475220374</v>
      </c>
      <c r="H2434" s="1" t="n">
        <v>0.9</v>
      </c>
      <c r="K2434" s="4" t="n">
        <v>95929239.59</v>
      </c>
      <c r="L2434" s="5" t="n">
        <v>4900001</v>
      </c>
      <c r="M2434" s="6" t="n">
        <v>19.577392</v>
      </c>
      <c r="AB2434" s="8" t="inlineStr">
        <is>
          <t>QISSwaps</t>
        </is>
      </c>
      <c r="AG2434" t="n">
        <v>-0.005759</v>
      </c>
    </row>
    <row r="2435">
      <c r="A2435" t="inlineStr">
        <is>
          <t>QIS</t>
        </is>
      </c>
      <c r="B2435" t="inlineStr">
        <is>
          <t>CVX UN Equity</t>
        </is>
      </c>
      <c r="C2435" t="inlineStr">
        <is>
          <t>CVX UN Equity</t>
        </is>
      </c>
      <c r="G2435" s="1" t="n">
        <v>1831.3125063233</v>
      </c>
      <c r="H2435" s="1" t="n">
        <v>153.74</v>
      </c>
      <c r="K2435" s="4" t="n">
        <v>95929239.59</v>
      </c>
      <c r="L2435" s="5" t="n">
        <v>4900001</v>
      </c>
      <c r="M2435" s="6" t="n">
        <v>19.577392</v>
      </c>
      <c r="AB2435" s="8" t="inlineStr">
        <is>
          <t>QISSwaps</t>
        </is>
      </c>
      <c r="AG2435" t="n">
        <v>-0.005759</v>
      </c>
    </row>
    <row r="2436">
      <c r="A2436" t="inlineStr">
        <is>
          <t>QIS</t>
        </is>
      </c>
      <c r="B2436" t="inlineStr">
        <is>
          <t>CVX US 11/21/2025 P155 Equity</t>
        </is>
      </c>
      <c r="C2436" t="inlineStr">
        <is>
          <t>CVX US 11/21/2025 P155 Equity</t>
        </is>
      </c>
      <c r="G2436" s="1" t="n">
        <v>34.98732095112801</v>
      </c>
      <c r="H2436" s="1" t="n">
        <v>5.975</v>
      </c>
      <c r="K2436" s="4" t="n">
        <v>95929239.59</v>
      </c>
      <c r="L2436" s="5" t="n">
        <v>4900001</v>
      </c>
      <c r="M2436" s="6" t="n">
        <v>19.577392</v>
      </c>
      <c r="AB2436" s="8" t="inlineStr">
        <is>
          <t>QISSwaps</t>
        </is>
      </c>
      <c r="AG2436" t="n">
        <v>-0.005759</v>
      </c>
    </row>
    <row r="2437">
      <c r="A2437" t="inlineStr">
        <is>
          <t>QIS</t>
        </is>
      </c>
      <c r="B2437" t="inlineStr">
        <is>
          <t>DAV5 Comdty</t>
        </is>
      </c>
      <c r="C2437" t="inlineStr">
        <is>
          <t>DAV5 Comdty</t>
        </is>
      </c>
      <c r="G2437" s="1" t="n">
        <v>0.0029789791591064</v>
      </c>
      <c r="H2437" s="1" t="n">
        <v>17.15</v>
      </c>
      <c r="K2437" s="4" t="n">
        <v>95929239.59</v>
      </c>
      <c r="L2437" s="5" t="n">
        <v>4900001</v>
      </c>
      <c r="M2437" s="6" t="n">
        <v>19.577392</v>
      </c>
      <c r="AB2437" s="8" t="inlineStr">
        <is>
          <t>QISSwaps</t>
        </is>
      </c>
      <c r="AG2437" t="n">
        <v>-0.005759</v>
      </c>
    </row>
    <row r="2438">
      <c r="A2438" t="inlineStr">
        <is>
          <t>QIS</t>
        </is>
      </c>
      <c r="B2438" t="inlineStr">
        <is>
          <t>DIS UN Equity</t>
        </is>
      </c>
      <c r="C2438" t="inlineStr">
        <is>
          <t>DIS UN Equity</t>
        </is>
      </c>
      <c r="G2438" s="1" t="n">
        <v>-1690.3228889274</v>
      </c>
      <c r="H2438" s="1" t="n">
        <v>111.89</v>
      </c>
      <c r="K2438" s="4" t="n">
        <v>95929239.59</v>
      </c>
      <c r="L2438" s="5" t="n">
        <v>4900001</v>
      </c>
      <c r="M2438" s="6" t="n">
        <v>19.577392</v>
      </c>
      <c r="AB2438" s="8" t="inlineStr">
        <is>
          <t>QISSwaps</t>
        </is>
      </c>
      <c r="AG2438" t="n">
        <v>-0.005759</v>
      </c>
    </row>
    <row r="2439">
      <c r="A2439" t="inlineStr">
        <is>
          <t>QIS</t>
        </is>
      </c>
      <c r="B2439" t="inlineStr">
        <is>
          <t>DIS US 11/21/2025 C115 Equity</t>
        </is>
      </c>
      <c r="C2439" t="inlineStr">
        <is>
          <t>DIS US 11/21/2025 C115 Equity</t>
        </is>
      </c>
      <c r="G2439" s="1" t="n">
        <v>38.476384299899</v>
      </c>
      <c r="H2439" s="1" t="n">
        <v>4</v>
      </c>
      <c r="K2439" s="4" t="n">
        <v>95929239.59</v>
      </c>
      <c r="L2439" s="5" t="n">
        <v>4900001</v>
      </c>
      <c r="M2439" s="6" t="n">
        <v>19.577392</v>
      </c>
      <c r="AB2439" s="8" t="inlineStr">
        <is>
          <t>QISSwaps</t>
        </is>
      </c>
      <c r="AG2439" t="n">
        <v>-0.005759</v>
      </c>
    </row>
    <row r="2440">
      <c r="A2440" t="inlineStr">
        <is>
          <t>QIS</t>
        </is>
      </c>
      <c r="B2440" t="inlineStr">
        <is>
          <t>ESZ25 Index</t>
        </is>
      </c>
      <c r="C2440" t="inlineStr">
        <is>
          <t>ESZ25 Index</t>
        </is>
      </c>
      <c r="G2440" s="1" t="n">
        <v>5.070001579159999</v>
      </c>
      <c r="H2440" s="1" t="n">
        <v>6801.25</v>
      </c>
      <c r="K2440" s="4" t="n">
        <v>95929239.59</v>
      </c>
      <c r="L2440" s="5" t="n">
        <v>4900001</v>
      </c>
      <c r="M2440" s="6" t="n">
        <v>19.577392</v>
      </c>
      <c r="AB2440" s="8" t="inlineStr">
        <is>
          <t>QISSwaps</t>
        </is>
      </c>
      <c r="AG2440" t="n">
        <v>-0.005759</v>
      </c>
    </row>
    <row r="2441">
      <c r="A2441" t="inlineStr">
        <is>
          <t>QIS</t>
        </is>
      </c>
      <c r="B2441" t="inlineStr">
        <is>
          <t>ESZ5 Index</t>
        </is>
      </c>
      <c r="C2441" t="inlineStr">
        <is>
          <t>ESZ5 Index</t>
        </is>
      </c>
      <c r="G2441" s="1" t="n">
        <v>1.770939979704</v>
      </c>
      <c r="H2441" s="1" t="n">
        <v>6801.25</v>
      </c>
      <c r="K2441" s="4" t="n">
        <v>95929239.59</v>
      </c>
      <c r="L2441" s="5" t="n">
        <v>4900001</v>
      </c>
      <c r="M2441" s="6" t="n">
        <v>19.577392</v>
      </c>
      <c r="AB2441" s="8" t="inlineStr">
        <is>
          <t>QISSwaps</t>
        </is>
      </c>
      <c r="AG2441" t="n">
        <v>-0.005759</v>
      </c>
    </row>
    <row r="2442">
      <c r="A2442" t="inlineStr">
        <is>
          <t>QIS</t>
        </is>
      </c>
      <c r="B2442" t="inlineStr">
        <is>
          <t>ESZ5 Index</t>
        </is>
      </c>
      <c r="C2442" t="inlineStr">
        <is>
          <t>ESZ5 Index</t>
        </is>
      </c>
      <c r="G2442" s="1" t="n">
        <v>16.58501779153447</v>
      </c>
      <c r="H2442" s="1" t="n">
        <v>6761.5</v>
      </c>
      <c r="K2442" s="4" t="n">
        <v>95929239.59</v>
      </c>
      <c r="L2442" s="5" t="n">
        <v>4900001</v>
      </c>
      <c r="M2442" s="6" t="n">
        <v>19.577392</v>
      </c>
      <c r="AB2442" s="8" t="inlineStr">
        <is>
          <t>QISSwaps</t>
        </is>
      </c>
      <c r="AG2442" t="n">
        <v>-0.005759</v>
      </c>
    </row>
    <row r="2443">
      <c r="A2443" t="inlineStr">
        <is>
          <t>QIS</t>
        </is>
      </c>
      <c r="B2443" t="inlineStr">
        <is>
          <t>ESZ5 Index</t>
        </is>
      </c>
      <c r="C2443" t="inlineStr">
        <is>
          <t>ESZ5 Index</t>
        </is>
      </c>
      <c r="G2443" s="1" t="n">
        <v>-1.563213749761521</v>
      </c>
      <c r="K2443" s="4" t="n">
        <v>95929239.59</v>
      </c>
      <c r="L2443" s="5" t="n">
        <v>4900001</v>
      </c>
      <c r="M2443" s="6" t="n">
        <v>19.577392</v>
      </c>
      <c r="AB2443" s="8" t="inlineStr">
        <is>
          <t>QISSwaps</t>
        </is>
      </c>
      <c r="AG2443" t="n">
        <v>-0.005759</v>
      </c>
    </row>
    <row r="2444">
      <c r="A2444" t="inlineStr">
        <is>
          <t>QIS</t>
        </is>
      </c>
      <c r="B2444" t="inlineStr">
        <is>
          <t>EUR</t>
        </is>
      </c>
      <c r="C2444" t="inlineStr">
        <is>
          <t>EUR</t>
        </is>
      </c>
      <c r="G2444" s="1" t="n">
        <v>8436893.690912504</v>
      </c>
      <c r="H2444" s="1" t="n">
        <v>1.1628</v>
      </c>
      <c r="K2444" s="4" t="n">
        <v>95929239.59</v>
      </c>
      <c r="L2444" s="5" t="n">
        <v>4900001</v>
      </c>
      <c r="M2444" s="6" t="n">
        <v>19.577392</v>
      </c>
      <c r="AB2444" s="8" t="inlineStr">
        <is>
          <t>QISSwaps</t>
        </is>
      </c>
      <c r="AG2444" t="n">
        <v>-0.005759</v>
      </c>
    </row>
    <row r="2445">
      <c r="A2445" t="inlineStr">
        <is>
          <t>QIS</t>
        </is>
      </c>
      <c r="B2445" t="inlineStr">
        <is>
          <t>EUR/USD Swap 10y10y 19/09/2035 19/09/2045</t>
        </is>
      </c>
      <c r="C2445" t="inlineStr">
        <is>
          <t>EUR/USD Swap 10y10y 19/09/2035 19/09/2045</t>
        </is>
      </c>
      <c r="G2445" s="1" t="n">
        <v>-4758973.228407952</v>
      </c>
      <c r="H2445" s="1" t="n">
        <v>1</v>
      </c>
      <c r="K2445" s="4" t="n">
        <v>95929239.59</v>
      </c>
      <c r="L2445" s="5" t="n">
        <v>4900001</v>
      </c>
      <c r="M2445" s="6" t="n">
        <v>19.577392</v>
      </c>
      <c r="AB2445" s="8" t="inlineStr">
        <is>
          <t>QISSwaps</t>
        </is>
      </c>
      <c r="AG2445" t="n">
        <v>-0.005759</v>
      </c>
    </row>
    <row r="2446">
      <c r="A2446" t="inlineStr">
        <is>
          <t>QIS</t>
        </is>
      </c>
      <c r="B2446" t="inlineStr">
        <is>
          <t>EUR/USD Swap 10y10y 20/06/2035 20/06/2045</t>
        </is>
      </c>
      <c r="C2446" t="inlineStr">
        <is>
          <t>EUR/USD Swap 10y10y 20/06/2035 20/06/2045</t>
        </is>
      </c>
      <c r="G2446" s="1" t="n">
        <v>-4758973.223447736</v>
      </c>
      <c r="H2446" s="1" t="n">
        <v>1</v>
      </c>
      <c r="K2446" s="4" t="n">
        <v>95929239.59</v>
      </c>
      <c r="L2446" s="5" t="n">
        <v>4900001</v>
      </c>
      <c r="M2446" s="6" t="n">
        <v>19.577392</v>
      </c>
      <c r="AB2446" s="8" t="inlineStr">
        <is>
          <t>QISSwaps</t>
        </is>
      </c>
      <c r="AG2446" t="n">
        <v>-0.005759</v>
      </c>
    </row>
    <row r="2447">
      <c r="A2447" t="inlineStr">
        <is>
          <t>QIS</t>
        </is>
      </c>
      <c r="B2447" t="inlineStr">
        <is>
          <t>EUR/USD Swap 10y10y 20/12/2034 20/12/2044</t>
        </is>
      </c>
      <c r="C2447" t="inlineStr">
        <is>
          <t>EUR/USD Swap 10y10y 20/12/2034 20/12/2044</t>
        </is>
      </c>
      <c r="G2447" s="1" t="n">
        <v>-4758973.201491692</v>
      </c>
      <c r="H2447" s="1" t="n">
        <v>1</v>
      </c>
      <c r="K2447" s="4" t="n">
        <v>95929239.59</v>
      </c>
      <c r="L2447" s="5" t="n">
        <v>4900001</v>
      </c>
      <c r="M2447" s="6" t="n">
        <v>19.577392</v>
      </c>
      <c r="AB2447" s="8" t="inlineStr">
        <is>
          <t>QISSwaps</t>
        </is>
      </c>
      <c r="AG2447" t="n">
        <v>-0.005759</v>
      </c>
    </row>
    <row r="2448">
      <c r="A2448" t="inlineStr">
        <is>
          <t>QIS</t>
        </is>
      </c>
      <c r="B2448" t="inlineStr">
        <is>
          <t>EUR/USD Swap 10y10y 21/03/2035 21/03/2045</t>
        </is>
      </c>
      <c r="C2448" t="inlineStr">
        <is>
          <t>EUR/USD Swap 10y10y 21/03/2035 21/03/2045</t>
        </is>
      </c>
      <c r="G2448" s="1" t="n">
        <v>-4758973.219017738</v>
      </c>
      <c r="H2448" s="1" t="n">
        <v>1</v>
      </c>
      <c r="K2448" s="4" t="n">
        <v>95929239.59</v>
      </c>
      <c r="L2448" s="5" t="n">
        <v>4900001</v>
      </c>
      <c r="M2448" s="6" t="n">
        <v>19.577392</v>
      </c>
      <c r="AB2448" s="8" t="inlineStr">
        <is>
          <t>QISSwaps</t>
        </is>
      </c>
      <c r="AG2448" t="n">
        <v>-0.005759</v>
      </c>
    </row>
    <row r="2449">
      <c r="A2449" t="inlineStr">
        <is>
          <t>QIS</t>
        </is>
      </c>
      <c r="B2449" t="inlineStr">
        <is>
          <t>EUR/USD Swap 2y18y 15/09/2027 15/09/2045</t>
        </is>
      </c>
      <c r="C2449" t="inlineStr">
        <is>
          <t>EUR/USD Swap 2y18y 15/09/2027 15/09/2045</t>
        </is>
      </c>
      <c r="G2449" s="1" t="n">
        <v>-2425411.300868852</v>
      </c>
      <c r="H2449" s="1" t="n">
        <v>1</v>
      </c>
      <c r="K2449" s="4" t="n">
        <v>95929239.59</v>
      </c>
      <c r="L2449" s="5" t="n">
        <v>4900001</v>
      </c>
      <c r="M2449" s="6" t="n">
        <v>19.577392</v>
      </c>
      <c r="AB2449" s="8" t="inlineStr">
        <is>
          <t>QISSwaps</t>
        </is>
      </c>
      <c r="AG2449" t="n">
        <v>-0.005759</v>
      </c>
    </row>
    <row r="2450">
      <c r="A2450" t="inlineStr">
        <is>
          <t>QIS</t>
        </is>
      </c>
      <c r="B2450" t="inlineStr">
        <is>
          <t>EUR/USD Swap 2y18y 16/06/2027 16/06/2045</t>
        </is>
      </c>
      <c r="C2450" t="inlineStr">
        <is>
          <t>EUR/USD Swap 2y18y 16/06/2027 16/06/2045</t>
        </is>
      </c>
      <c r="G2450" s="1" t="n">
        <v>-2425411.300241211</v>
      </c>
      <c r="H2450" s="1" t="n">
        <v>1</v>
      </c>
      <c r="K2450" s="4" t="n">
        <v>95929239.59</v>
      </c>
      <c r="L2450" s="5" t="n">
        <v>4900001</v>
      </c>
      <c r="M2450" s="6" t="n">
        <v>19.577392</v>
      </c>
      <c r="AB2450" s="8" t="inlineStr">
        <is>
          <t>QISSwaps</t>
        </is>
      </c>
      <c r="AG2450" t="n">
        <v>-0.005759</v>
      </c>
    </row>
    <row r="2451">
      <c r="A2451" t="inlineStr">
        <is>
          <t>QIS</t>
        </is>
      </c>
      <c r="B2451" t="inlineStr">
        <is>
          <t>EUR/USD Swap 2y18y 16/12/2026 16/12/2044</t>
        </is>
      </c>
      <c r="C2451" t="inlineStr">
        <is>
          <t>EUR/USD Swap 2y18y 16/12/2026 16/12/2044</t>
        </is>
      </c>
      <c r="G2451" s="1" t="n">
        <v>-2425411.304597731</v>
      </c>
      <c r="H2451" s="1" t="n">
        <v>1</v>
      </c>
      <c r="K2451" s="4" t="n">
        <v>95929239.59</v>
      </c>
      <c r="L2451" s="5" t="n">
        <v>4900001</v>
      </c>
      <c r="M2451" s="6" t="n">
        <v>19.577392</v>
      </c>
      <c r="AB2451" s="8" t="inlineStr">
        <is>
          <t>QISSwaps</t>
        </is>
      </c>
      <c r="AG2451" t="n">
        <v>-0.005759</v>
      </c>
    </row>
    <row r="2452">
      <c r="A2452" t="inlineStr">
        <is>
          <t>QIS</t>
        </is>
      </c>
      <c r="B2452" t="inlineStr">
        <is>
          <t>EUR/USD Swap 2y18y 17/03/2027 17/03/2045</t>
        </is>
      </c>
      <c r="C2452" t="inlineStr">
        <is>
          <t>EUR/USD Swap 2y18y 17/03/2027 17/03/2045</t>
        </is>
      </c>
      <c r="G2452" s="1" t="n">
        <v>-2425411.291515901</v>
      </c>
      <c r="H2452" s="1" t="n">
        <v>1</v>
      </c>
      <c r="K2452" s="4" t="n">
        <v>95929239.59</v>
      </c>
      <c r="L2452" s="5" t="n">
        <v>4900001</v>
      </c>
      <c r="M2452" s="6" t="n">
        <v>19.577392</v>
      </c>
      <c r="AB2452" s="8" t="inlineStr">
        <is>
          <t>QISSwaps</t>
        </is>
      </c>
      <c r="AG2452" t="n">
        <v>-0.005759</v>
      </c>
    </row>
    <row r="2453">
      <c r="A2453" t="inlineStr">
        <is>
          <t>QIS</t>
        </is>
      </c>
      <c r="B2453" t="inlineStr">
        <is>
          <t>EUR/USD Swap 2y3y 15/09/2027 16/09/2030</t>
        </is>
      </c>
      <c r="C2453" t="inlineStr">
        <is>
          <t>EUR/USD Swap 2y3y 15/09/2027 16/09/2030</t>
        </is>
      </c>
      <c r="G2453" s="1" t="n">
        <v>-618780.795022908</v>
      </c>
      <c r="H2453" s="1" t="n">
        <v>1</v>
      </c>
      <c r="K2453" s="4" t="n">
        <v>95929239.59</v>
      </c>
      <c r="L2453" s="5" t="n">
        <v>4900001</v>
      </c>
      <c r="M2453" s="6" t="n">
        <v>19.577392</v>
      </c>
      <c r="AB2453" s="8" t="inlineStr">
        <is>
          <t>QISSwaps</t>
        </is>
      </c>
      <c r="AG2453" t="n">
        <v>-0.005759</v>
      </c>
    </row>
    <row r="2454">
      <c r="A2454" t="inlineStr">
        <is>
          <t>QIS</t>
        </is>
      </c>
      <c r="B2454" t="inlineStr">
        <is>
          <t>EUR/USD Swap 2y3y 16/06/2027 17/06/2030</t>
        </is>
      </c>
      <c r="C2454" t="inlineStr">
        <is>
          <t>EUR/USD Swap 2y3y 16/06/2027 17/06/2030</t>
        </is>
      </c>
      <c r="G2454" s="1" t="n">
        <v>-618780.7950701981</v>
      </c>
      <c r="H2454" s="1" t="n">
        <v>1</v>
      </c>
      <c r="K2454" s="4" t="n">
        <v>95929239.59</v>
      </c>
      <c r="L2454" s="5" t="n">
        <v>4900001</v>
      </c>
      <c r="M2454" s="6" t="n">
        <v>19.577392</v>
      </c>
      <c r="AB2454" s="8" t="inlineStr">
        <is>
          <t>QISSwaps</t>
        </is>
      </c>
      <c r="AG2454" t="n">
        <v>-0.005759</v>
      </c>
    </row>
    <row r="2455">
      <c r="A2455" t="inlineStr">
        <is>
          <t>QIS</t>
        </is>
      </c>
      <c r="B2455" t="inlineStr">
        <is>
          <t>EUR/USD Swap 2y3y 16/12/2026 17/12/2029</t>
        </is>
      </c>
      <c r="C2455" t="inlineStr">
        <is>
          <t>EUR/USD Swap 2y3y 16/12/2026 17/12/2029</t>
        </is>
      </c>
      <c r="G2455" s="1" t="n">
        <v>-618780.7915313772</v>
      </c>
      <c r="H2455" s="1" t="n">
        <v>1</v>
      </c>
      <c r="K2455" s="4" t="n">
        <v>95929239.59</v>
      </c>
      <c r="L2455" s="5" t="n">
        <v>4900001</v>
      </c>
      <c r="M2455" s="6" t="n">
        <v>19.577392</v>
      </c>
      <c r="AB2455" s="8" t="inlineStr">
        <is>
          <t>QISSwaps</t>
        </is>
      </c>
      <c r="AG2455" t="n">
        <v>-0.005759</v>
      </c>
    </row>
    <row r="2456">
      <c r="A2456" t="inlineStr">
        <is>
          <t>QIS</t>
        </is>
      </c>
      <c r="B2456" t="inlineStr">
        <is>
          <t>EUR/USD Swap 2y3y 17/03/2027 18/03/2030</t>
        </is>
      </c>
      <c r="C2456" t="inlineStr">
        <is>
          <t>EUR/USD Swap 2y3y 17/03/2027 18/03/2030</t>
        </is>
      </c>
      <c r="G2456" s="1" t="n">
        <v>-618780.792478375</v>
      </c>
      <c r="H2456" s="1" t="n">
        <v>1</v>
      </c>
      <c r="K2456" s="4" t="n">
        <v>95929239.59</v>
      </c>
      <c r="L2456" s="5" t="n">
        <v>4900001</v>
      </c>
      <c r="M2456" s="6" t="n">
        <v>19.577392</v>
      </c>
      <c r="AB2456" s="8" t="inlineStr">
        <is>
          <t>QISSwaps</t>
        </is>
      </c>
      <c r="AG2456" t="n">
        <v>-0.005759</v>
      </c>
    </row>
    <row r="2457">
      <c r="A2457" t="inlineStr">
        <is>
          <t>QIS</t>
        </is>
      </c>
      <c r="B2457" t="inlineStr">
        <is>
          <t>EUR/USD Swap 2y8y 15/09/2027 17/09/2035</t>
        </is>
      </c>
      <c r="C2457" t="inlineStr">
        <is>
          <t>EUR/USD Swap 2y8y 15/09/2027 17/09/2035</t>
        </is>
      </c>
      <c r="G2457" s="1" t="n">
        <v>-2735876.997914486</v>
      </c>
      <c r="H2457" s="1" t="n">
        <v>1</v>
      </c>
      <c r="K2457" s="4" t="n">
        <v>95929239.59</v>
      </c>
      <c r="L2457" s="5" t="n">
        <v>4900001</v>
      </c>
      <c r="M2457" s="6" t="n">
        <v>19.577392</v>
      </c>
      <c r="AB2457" s="8" t="inlineStr">
        <is>
          <t>QISSwaps</t>
        </is>
      </c>
      <c r="AG2457" t="n">
        <v>-0.005759</v>
      </c>
    </row>
    <row r="2458">
      <c r="A2458" t="inlineStr">
        <is>
          <t>QIS</t>
        </is>
      </c>
      <c r="B2458" t="inlineStr">
        <is>
          <t>EUR/USD Swap 2y8y 16/06/2027 18/06/2035</t>
        </is>
      </c>
      <c r="C2458" t="inlineStr">
        <is>
          <t>EUR/USD Swap 2y8y 16/06/2027 18/06/2035</t>
        </is>
      </c>
      <c r="G2458" s="1" t="n">
        <v>-2735876.998311363</v>
      </c>
      <c r="H2458" s="1" t="n">
        <v>1</v>
      </c>
      <c r="K2458" s="4" t="n">
        <v>95929239.59</v>
      </c>
      <c r="L2458" s="5" t="n">
        <v>4900001</v>
      </c>
      <c r="M2458" s="6" t="n">
        <v>19.577392</v>
      </c>
      <c r="AB2458" s="8" t="inlineStr">
        <is>
          <t>QISSwaps</t>
        </is>
      </c>
      <c r="AG2458" t="n">
        <v>-0.005759</v>
      </c>
    </row>
    <row r="2459">
      <c r="A2459" t="inlineStr">
        <is>
          <t>QIS</t>
        </is>
      </c>
      <c r="B2459" t="inlineStr">
        <is>
          <t>EUR/USD Swap 2y8y 16/12/2026 18/12/2034</t>
        </is>
      </c>
      <c r="C2459" t="inlineStr">
        <is>
          <t>EUR/USD Swap 2y8y 16/12/2026 18/12/2034</t>
        </is>
      </c>
      <c r="G2459" s="1" t="n">
        <v>-2735876.98697687</v>
      </c>
      <c r="H2459" s="1" t="n">
        <v>1</v>
      </c>
      <c r="K2459" s="4" t="n">
        <v>95929239.59</v>
      </c>
      <c r="L2459" s="5" t="n">
        <v>4900001</v>
      </c>
      <c r="M2459" s="6" t="n">
        <v>19.577392</v>
      </c>
      <c r="AB2459" s="8" t="inlineStr">
        <is>
          <t>QISSwaps</t>
        </is>
      </c>
      <c r="AG2459" t="n">
        <v>-0.005759</v>
      </c>
    </row>
    <row r="2460">
      <c r="A2460" t="inlineStr">
        <is>
          <t>QIS</t>
        </is>
      </c>
      <c r="B2460" t="inlineStr">
        <is>
          <t>EUR/USD Swap 2y8y 17/03/2027 19/03/2035</t>
        </is>
      </c>
      <c r="C2460" t="inlineStr">
        <is>
          <t>EUR/USD Swap 2y8y 17/03/2027 19/03/2035</t>
        </is>
      </c>
      <c r="G2460" s="1" t="n">
        <v>-2735876.989183938</v>
      </c>
      <c r="H2460" s="1" t="n">
        <v>1</v>
      </c>
      <c r="K2460" s="4" t="n">
        <v>95929239.59</v>
      </c>
      <c r="L2460" s="5" t="n">
        <v>4900001</v>
      </c>
      <c r="M2460" s="6" t="n">
        <v>19.577392</v>
      </c>
      <c r="AB2460" s="8" t="inlineStr">
        <is>
          <t>QISSwaps</t>
        </is>
      </c>
      <c r="AG2460" t="n">
        <v>-0.005759</v>
      </c>
    </row>
    <row r="2461">
      <c r="A2461" t="inlineStr">
        <is>
          <t>QIS</t>
        </is>
      </c>
      <c r="B2461" t="inlineStr">
        <is>
          <t>EUR/USD Swap 5y5y 18/09/2030 18/09/2035</t>
        </is>
      </c>
      <c r="C2461" t="inlineStr">
        <is>
          <t>EUR/USD Swap 5y5y 18/09/2030 18/09/2035</t>
        </is>
      </c>
      <c r="G2461" s="1" t="n">
        <v>-56306.20068208303</v>
      </c>
      <c r="H2461" s="1" t="n">
        <v>1</v>
      </c>
      <c r="K2461" s="4" t="n">
        <v>95929239.59</v>
      </c>
      <c r="L2461" s="5" t="n">
        <v>4900001</v>
      </c>
      <c r="M2461" s="6" t="n">
        <v>19.577392</v>
      </c>
      <c r="AB2461" s="8" t="inlineStr">
        <is>
          <t>QISSwaps</t>
        </is>
      </c>
      <c r="AG2461" t="n">
        <v>-0.005759</v>
      </c>
    </row>
    <row r="2462">
      <c r="A2462" t="inlineStr">
        <is>
          <t>QIS</t>
        </is>
      </c>
      <c r="B2462" t="inlineStr">
        <is>
          <t>EUR/USD Swap 5y5y 19/12/2029 19/12/2034</t>
        </is>
      </c>
      <c r="C2462" t="inlineStr">
        <is>
          <t>EUR/USD Swap 5y5y 19/12/2029 19/12/2034</t>
        </is>
      </c>
      <c r="G2462" s="1" t="n">
        <v>-56306.20087004594</v>
      </c>
      <c r="H2462" s="1" t="n">
        <v>1</v>
      </c>
      <c r="K2462" s="4" t="n">
        <v>95929239.59</v>
      </c>
      <c r="L2462" s="5" t="n">
        <v>4900001</v>
      </c>
      <c r="M2462" s="6" t="n">
        <v>19.577392</v>
      </c>
      <c r="AB2462" s="8" t="inlineStr">
        <is>
          <t>QISSwaps</t>
        </is>
      </c>
      <c r="AG2462" t="n">
        <v>-0.005759</v>
      </c>
    </row>
    <row r="2463">
      <c r="A2463" t="inlineStr">
        <is>
          <t>QIS</t>
        </is>
      </c>
      <c r="B2463" t="inlineStr">
        <is>
          <t>EUR/USD Swap 5y5y 20/03/2030 20/03/2035</t>
        </is>
      </c>
      <c r="C2463" t="inlineStr">
        <is>
          <t>EUR/USD Swap 5y5y 20/03/2030 20/03/2035</t>
        </is>
      </c>
      <c r="G2463" s="1" t="n">
        <v>-56306.20049277325</v>
      </c>
      <c r="H2463" s="1" t="n">
        <v>1</v>
      </c>
      <c r="K2463" s="4" t="n">
        <v>95929239.59</v>
      </c>
      <c r="L2463" s="5" t="n">
        <v>4900001</v>
      </c>
      <c r="M2463" s="6" t="n">
        <v>19.577392</v>
      </c>
      <c r="AB2463" s="8" t="inlineStr">
        <is>
          <t>QISSwaps</t>
        </is>
      </c>
      <c r="AG2463" t="n">
        <v>-0.005759</v>
      </c>
    </row>
    <row r="2464">
      <c r="A2464" t="inlineStr">
        <is>
          <t>QIS</t>
        </is>
      </c>
      <c r="B2464" t="inlineStr">
        <is>
          <t>EUR/USD Swap 5y5y 20/06/2030 20/06/2035</t>
        </is>
      </c>
      <c r="C2464" t="inlineStr">
        <is>
          <t>EUR/USD Swap 5y5y 20/06/2030 20/06/2035</t>
        </is>
      </c>
      <c r="G2464" s="1" t="n">
        <v>-56306.20093050535</v>
      </c>
      <c r="H2464" s="1" t="n">
        <v>1</v>
      </c>
      <c r="K2464" s="4" t="n">
        <v>95929239.59</v>
      </c>
      <c r="L2464" s="5" t="n">
        <v>4900001</v>
      </c>
      <c r="M2464" s="6" t="n">
        <v>19.577392</v>
      </c>
      <c r="AB2464" s="8" t="inlineStr">
        <is>
          <t>QISSwaps</t>
        </is>
      </c>
      <c r="AG2464" t="n">
        <v>-0.005759</v>
      </c>
    </row>
    <row r="2465">
      <c r="A2465" t="inlineStr">
        <is>
          <t>QIS</t>
        </is>
      </c>
      <c r="B2465" t="inlineStr">
        <is>
          <t>FCF6 Comdty</t>
        </is>
      </c>
      <c r="C2465" t="inlineStr">
        <is>
          <t>FCF6 Comdty</t>
        </is>
      </c>
      <c r="G2465" s="1" t="n">
        <v>-17.3548088756401</v>
      </c>
      <c r="H2465" s="1" t="n">
        <v>3.63525</v>
      </c>
      <c r="K2465" s="4" t="n">
        <v>95929239.59</v>
      </c>
      <c r="L2465" s="5" t="n">
        <v>4900001</v>
      </c>
      <c r="M2465" s="6" t="n">
        <v>19.577392</v>
      </c>
      <c r="AB2465" s="8" t="inlineStr">
        <is>
          <t>QISSwaps</t>
        </is>
      </c>
      <c r="AG2465" t="n">
        <v>-0.005759</v>
      </c>
    </row>
    <row r="2466">
      <c r="A2466" t="inlineStr">
        <is>
          <t>QIS</t>
        </is>
      </c>
      <c r="B2466" t="inlineStr">
        <is>
          <t>FCF6 Comdty</t>
        </is>
      </c>
      <c r="C2466" t="inlineStr">
        <is>
          <t>FCF6 Comdty</t>
        </is>
      </c>
      <c r="G2466" s="1" t="n">
        <v>-1.543560348708652</v>
      </c>
      <c r="H2466" s="1" t="n">
        <v>3.63525</v>
      </c>
      <c r="K2466" s="4" t="n">
        <v>95929239.59</v>
      </c>
      <c r="L2466" s="5" t="n">
        <v>4900001</v>
      </c>
      <c r="M2466" s="6" t="n">
        <v>19.577392</v>
      </c>
      <c r="AB2466" s="8" t="inlineStr">
        <is>
          <t>QISSwaps</t>
        </is>
      </c>
      <c r="AG2466" t="n">
        <v>-0.005759</v>
      </c>
    </row>
    <row r="2467">
      <c r="A2467" t="inlineStr">
        <is>
          <t>QIS</t>
        </is>
      </c>
      <c r="B2467" t="inlineStr">
        <is>
          <t>FCH6 Comdty</t>
        </is>
      </c>
      <c r="C2467" t="inlineStr">
        <is>
          <t>FCH6 Comdty</t>
        </is>
      </c>
      <c r="G2467" s="1" t="n">
        <v>0.0669011924943657</v>
      </c>
      <c r="H2467" s="1" t="n">
        <v>3.60125</v>
      </c>
      <c r="K2467" s="4" t="n">
        <v>95929239.59</v>
      </c>
      <c r="L2467" s="5" t="n">
        <v>4900001</v>
      </c>
      <c r="M2467" s="6" t="n">
        <v>19.577392</v>
      </c>
      <c r="AB2467" s="8" t="inlineStr">
        <is>
          <t>QISSwaps</t>
        </is>
      </c>
      <c r="AG2467" t="n">
        <v>-0.005759</v>
      </c>
    </row>
    <row r="2468">
      <c r="A2468" t="inlineStr">
        <is>
          <t>QIS</t>
        </is>
      </c>
      <c r="B2468" t="inlineStr">
        <is>
          <t>FCK6 Comdty</t>
        </is>
      </c>
      <c r="C2468" t="inlineStr">
        <is>
          <t>FCK6 Comdty</t>
        </is>
      </c>
      <c r="G2468" s="1" t="n">
        <v>1.653132078954615</v>
      </c>
      <c r="H2468" s="1" t="n">
        <v>3.57675</v>
      </c>
      <c r="K2468" s="4" t="n">
        <v>95929239.59</v>
      </c>
      <c r="L2468" s="5" t="n">
        <v>4900001</v>
      </c>
      <c r="M2468" s="6" t="n">
        <v>19.577392</v>
      </c>
      <c r="AB2468" s="8" t="inlineStr">
        <is>
          <t>QISSwaps</t>
        </is>
      </c>
      <c r="AG2468" t="n">
        <v>-0.005759</v>
      </c>
    </row>
    <row r="2469">
      <c r="A2469" t="inlineStr">
        <is>
          <t>QIS</t>
        </is>
      </c>
      <c r="B2469" t="inlineStr">
        <is>
          <t>FCV5 Comdty</t>
        </is>
      </c>
      <c r="C2469" t="inlineStr">
        <is>
          <t>FCV5 Comdty</t>
        </is>
      </c>
      <c r="G2469" s="1" t="n">
        <v>-1.938525402617046</v>
      </c>
      <c r="H2469" s="1" t="n">
        <v>3.695</v>
      </c>
      <c r="K2469" s="4" t="n">
        <v>95929239.59</v>
      </c>
      <c r="L2469" s="5" t="n">
        <v>4900001</v>
      </c>
      <c r="M2469" s="6" t="n">
        <v>19.577392</v>
      </c>
      <c r="AB2469" s="8" t="inlineStr">
        <is>
          <t>QISSwaps</t>
        </is>
      </c>
      <c r="AG2469" t="n">
        <v>-0.005759</v>
      </c>
    </row>
    <row r="2470">
      <c r="A2470" t="inlineStr">
        <is>
          <t>QIS</t>
        </is>
      </c>
      <c r="B2470" t="inlineStr">
        <is>
          <t>FCX5 Comdty</t>
        </is>
      </c>
      <c r="C2470" t="inlineStr">
        <is>
          <t>FCX5 Comdty</t>
        </is>
      </c>
      <c r="G2470" s="1" t="n">
        <v>-0.0006766336769638</v>
      </c>
      <c r="H2470" s="1" t="n">
        <v>364.25</v>
      </c>
      <c r="K2470" s="4" t="n">
        <v>95929239.59</v>
      </c>
      <c r="L2470" s="5" t="n">
        <v>4900001</v>
      </c>
      <c r="M2470" s="6" t="n">
        <v>19.577392</v>
      </c>
      <c r="AB2470" s="8" t="inlineStr">
        <is>
          <t>QISSwaps</t>
        </is>
      </c>
      <c r="AG2470" t="n">
        <v>-0.005759</v>
      </c>
    </row>
    <row r="2471">
      <c r="A2471" t="inlineStr">
        <is>
          <t>QIS</t>
        </is>
      </c>
      <c r="B2471" t="inlineStr">
        <is>
          <t>FCX5 Comdty</t>
        </is>
      </c>
      <c r="C2471" t="inlineStr">
        <is>
          <t>FCX5 Comdty</t>
        </is>
      </c>
      <c r="G2471" s="1" t="n">
        <v>-0.0966303772855632</v>
      </c>
      <c r="H2471" s="1" t="n">
        <v>3.68825</v>
      </c>
      <c r="K2471" s="4" t="n">
        <v>95929239.59</v>
      </c>
      <c r="L2471" s="5" t="n">
        <v>4900001</v>
      </c>
      <c r="M2471" s="6" t="n">
        <v>19.577392</v>
      </c>
      <c r="AB2471" s="8" t="inlineStr">
        <is>
          <t>QISSwaps</t>
        </is>
      </c>
      <c r="AG2471" t="n">
        <v>-0.005759</v>
      </c>
    </row>
    <row r="2472">
      <c r="A2472" t="inlineStr">
        <is>
          <t>QIS</t>
        </is>
      </c>
      <c r="B2472" t="inlineStr">
        <is>
          <t>FNZ5 Comdty</t>
        </is>
      </c>
      <c r="C2472" t="inlineStr">
        <is>
          <t>FNZ5 Comdty</t>
        </is>
      </c>
      <c r="G2472" s="1" t="n">
        <v>-0.0043353192101879</v>
      </c>
      <c r="H2472" s="1" t="n">
        <v>87.16</v>
      </c>
      <c r="K2472" s="4" t="n">
        <v>95929239.59</v>
      </c>
      <c r="L2472" s="5" t="n">
        <v>4900001</v>
      </c>
      <c r="M2472" s="6" t="n">
        <v>19.577392</v>
      </c>
      <c r="AB2472" s="8" t="inlineStr">
        <is>
          <t>QISSwaps</t>
        </is>
      </c>
      <c r="AG2472" t="n">
        <v>-0.005759</v>
      </c>
    </row>
    <row r="2473">
      <c r="A2473" t="inlineStr">
        <is>
          <t>QIS</t>
        </is>
      </c>
      <c r="B2473" t="inlineStr">
        <is>
          <t>Fixed Leg @ 06/12/2029</t>
        </is>
      </c>
      <c r="C2473" t="inlineStr">
        <is>
          <t>Fixed Leg @ 06/12/2029</t>
        </is>
      </c>
      <c r="G2473" s="1" t="n">
        <v>-49660.04611489999</v>
      </c>
      <c r="K2473" s="4" t="n">
        <v>95929239.59</v>
      </c>
      <c r="L2473" s="5" t="n">
        <v>4900001</v>
      </c>
      <c r="M2473" s="6" t="n">
        <v>19.577392</v>
      </c>
      <c r="AB2473" s="8" t="inlineStr">
        <is>
          <t>QISSwaps</t>
        </is>
      </c>
      <c r="AG2473" t="n">
        <v>-0.005759</v>
      </c>
    </row>
    <row r="2474">
      <c r="A2474" t="inlineStr">
        <is>
          <t>QIS</t>
        </is>
      </c>
      <c r="B2474" t="inlineStr">
        <is>
          <t>Fixed Leg @ 06/6/2035</t>
        </is>
      </c>
      <c r="C2474" t="inlineStr">
        <is>
          <t>Fixed Leg @ 06/6/2035</t>
        </is>
      </c>
      <c r="G2474" s="1" t="n">
        <v>-51792.94675262237</v>
      </c>
      <c r="K2474" s="4" t="n">
        <v>95929239.59</v>
      </c>
      <c r="L2474" s="5" t="n">
        <v>4900001</v>
      </c>
      <c r="M2474" s="6" t="n">
        <v>19.577392</v>
      </c>
      <c r="AB2474" s="8" t="inlineStr">
        <is>
          <t>QISSwaps</t>
        </is>
      </c>
      <c r="AG2474" t="n">
        <v>-0.005759</v>
      </c>
    </row>
    <row r="2475">
      <c r="A2475" t="inlineStr">
        <is>
          <t>QIS</t>
        </is>
      </c>
      <c r="B2475" t="inlineStr">
        <is>
          <t>Fixed Leg @ 06/6/2040</t>
        </is>
      </c>
      <c r="C2475" t="inlineStr">
        <is>
          <t>Fixed Leg @ 06/6/2040</t>
        </is>
      </c>
      <c r="G2475" s="1" t="n">
        <v>-125702.3061219168</v>
      </c>
      <c r="K2475" s="4" t="n">
        <v>95929239.59</v>
      </c>
      <c r="L2475" s="5" t="n">
        <v>4900001</v>
      </c>
      <c r="M2475" s="6" t="n">
        <v>19.577392</v>
      </c>
      <c r="AB2475" s="8" t="inlineStr">
        <is>
          <t>QISSwaps</t>
        </is>
      </c>
      <c r="AG2475" t="n">
        <v>-0.005759</v>
      </c>
    </row>
    <row r="2476">
      <c r="A2476" t="inlineStr">
        <is>
          <t>QIS</t>
        </is>
      </c>
      <c r="B2476" t="inlineStr">
        <is>
          <t>Fixed Leg @ 06/9/2035</t>
        </is>
      </c>
      <c r="C2476" t="inlineStr">
        <is>
          <t>Fixed Leg @ 06/9/2035</t>
        </is>
      </c>
      <c r="G2476" s="1" t="n">
        <v>-47708.06289266801</v>
      </c>
      <c r="K2476" s="4" t="n">
        <v>95929239.59</v>
      </c>
      <c r="L2476" s="5" t="n">
        <v>4900001</v>
      </c>
      <c r="M2476" s="6" t="n">
        <v>19.577392</v>
      </c>
      <c r="AB2476" s="8" t="inlineStr">
        <is>
          <t>QISSwaps</t>
        </is>
      </c>
      <c r="AG2476" t="n">
        <v>-0.005759</v>
      </c>
    </row>
    <row r="2477">
      <c r="A2477" t="inlineStr">
        <is>
          <t>QIS</t>
        </is>
      </c>
      <c r="B2477" t="inlineStr">
        <is>
          <t>Fixed Leg @ 06/9/2040</t>
        </is>
      </c>
      <c r="C2477" t="inlineStr">
        <is>
          <t>Fixed Leg @ 06/9/2040</t>
        </is>
      </c>
      <c r="G2477" s="1" t="n">
        <v>-122041.7812349639</v>
      </c>
      <c r="K2477" s="4" t="n">
        <v>95929239.59</v>
      </c>
      <c r="L2477" s="5" t="n">
        <v>4900001</v>
      </c>
      <c r="M2477" s="6" t="n">
        <v>19.577392</v>
      </c>
      <c r="AB2477" s="8" t="inlineStr">
        <is>
          <t>QISSwaps</t>
        </is>
      </c>
      <c r="AG2477" t="n">
        <v>-0.005759</v>
      </c>
    </row>
    <row r="2478">
      <c r="A2478" t="inlineStr">
        <is>
          <t>QIS</t>
        </is>
      </c>
      <c r="B2478" t="inlineStr">
        <is>
          <t>Fixed Leg @ 06/9/2040</t>
        </is>
      </c>
      <c r="C2478" t="inlineStr">
        <is>
          <t>Fixed Leg @ 06/9/2040</t>
        </is>
      </c>
      <c r="G2478" s="1" t="n">
        <v>-82724.43310900097</v>
      </c>
      <c r="K2478" s="4" t="n">
        <v>95929239.59</v>
      </c>
      <c r="L2478" s="5" t="n">
        <v>4900001</v>
      </c>
      <c r="M2478" s="6" t="n">
        <v>19.577392</v>
      </c>
      <c r="AB2478" s="8" t="inlineStr">
        <is>
          <t>QISSwaps</t>
        </is>
      </c>
      <c r="AG2478" t="n">
        <v>-0.005759</v>
      </c>
    </row>
    <row r="2479">
      <c r="A2479" t="inlineStr">
        <is>
          <t>QIS</t>
        </is>
      </c>
      <c r="B2479" t="inlineStr">
        <is>
          <t>Fixed Leg @ 06/9/2045</t>
        </is>
      </c>
      <c r="C2479" t="inlineStr">
        <is>
          <t>Fixed Leg @ 06/9/2045</t>
        </is>
      </c>
      <c r="G2479" s="1" t="n">
        <v>-97361.07382756153</v>
      </c>
      <c r="K2479" s="4" t="n">
        <v>95929239.59</v>
      </c>
      <c r="L2479" s="5" t="n">
        <v>4900001</v>
      </c>
      <c r="M2479" s="6" t="n">
        <v>19.577392</v>
      </c>
      <c r="AB2479" s="8" t="inlineStr">
        <is>
          <t>QISSwaps</t>
        </is>
      </c>
      <c r="AG2479" t="n">
        <v>-0.005759</v>
      </c>
    </row>
    <row r="2480">
      <c r="A2480" t="inlineStr">
        <is>
          <t>QIS</t>
        </is>
      </c>
      <c r="B2480" t="inlineStr">
        <is>
          <t>Fixed Leg @ 07/12/2039</t>
        </is>
      </c>
      <c r="C2480" t="inlineStr">
        <is>
          <t>Fixed Leg @ 07/12/2039</t>
        </is>
      </c>
      <c r="G2480" s="1" t="n">
        <v>-120721.9123771156</v>
      </c>
      <c r="K2480" s="4" t="n">
        <v>95929239.59</v>
      </c>
      <c r="L2480" s="5" t="n">
        <v>4900001</v>
      </c>
      <c r="M2480" s="6" t="n">
        <v>19.577392</v>
      </c>
      <c r="AB2480" s="8" t="inlineStr">
        <is>
          <t>QISSwaps</t>
        </is>
      </c>
      <c r="AG2480" t="n">
        <v>-0.005759</v>
      </c>
    </row>
    <row r="2481">
      <c r="A2481" t="inlineStr">
        <is>
          <t>QIS</t>
        </is>
      </c>
      <c r="B2481" t="inlineStr">
        <is>
          <t>Fixed Leg @ 07/12/2044</t>
        </is>
      </c>
      <c r="C2481" t="inlineStr">
        <is>
          <t>Fixed Leg @ 07/12/2044</t>
        </is>
      </c>
      <c r="G2481" s="1" t="n">
        <v>-138243.4626735907</v>
      </c>
      <c r="K2481" s="4" t="n">
        <v>95929239.59</v>
      </c>
      <c r="L2481" s="5" t="n">
        <v>4900001</v>
      </c>
      <c r="M2481" s="6" t="n">
        <v>19.577392</v>
      </c>
      <c r="AB2481" s="8" t="inlineStr">
        <is>
          <t>QISSwaps</t>
        </is>
      </c>
      <c r="AG2481" t="n">
        <v>-0.005759</v>
      </c>
    </row>
    <row r="2482">
      <c r="A2482" t="inlineStr">
        <is>
          <t>QIS</t>
        </is>
      </c>
      <c r="B2482" t="inlineStr">
        <is>
          <t>Fixed Leg @ 07/12/2044</t>
        </is>
      </c>
      <c r="C2482" t="inlineStr">
        <is>
          <t>Fixed Leg @ 07/12/2044</t>
        </is>
      </c>
      <c r="G2482" s="1" t="n">
        <v>-476356.1617160283</v>
      </c>
      <c r="K2482" s="4" t="n">
        <v>95929239.59</v>
      </c>
      <c r="L2482" s="5" t="n">
        <v>4900001</v>
      </c>
      <c r="M2482" s="6" t="n">
        <v>19.577392</v>
      </c>
      <c r="AB2482" s="8" t="inlineStr">
        <is>
          <t>QISSwaps</t>
        </is>
      </c>
      <c r="AG2482" t="n">
        <v>-0.005759</v>
      </c>
    </row>
    <row r="2483">
      <c r="A2483" t="inlineStr">
        <is>
          <t>QIS</t>
        </is>
      </c>
      <c r="B2483" t="inlineStr">
        <is>
          <t>Fixed Leg @ 07/3/2040</t>
        </is>
      </c>
      <c r="C2483" t="inlineStr">
        <is>
          <t>Fixed Leg @ 07/3/2040</t>
        </is>
      </c>
      <c r="G2483" s="1" t="n">
        <v>-162782.6498988468</v>
      </c>
      <c r="K2483" s="4" t="n">
        <v>95929239.59</v>
      </c>
      <c r="L2483" s="5" t="n">
        <v>4900001</v>
      </c>
      <c r="M2483" s="6" t="n">
        <v>19.577392</v>
      </c>
      <c r="AB2483" s="8" t="inlineStr">
        <is>
          <t>QISSwaps</t>
        </is>
      </c>
      <c r="AG2483" t="n">
        <v>-0.005759</v>
      </c>
    </row>
    <row r="2484">
      <c r="A2484" t="inlineStr">
        <is>
          <t>QIS</t>
        </is>
      </c>
      <c r="B2484" t="inlineStr">
        <is>
          <t>Fixed Leg @ 07/3/2040</t>
        </is>
      </c>
      <c r="C2484" t="inlineStr">
        <is>
          <t>Fixed Leg @ 07/3/2040</t>
        </is>
      </c>
      <c r="G2484" s="1" t="n">
        <v>-46082.14063823348</v>
      </c>
      <c r="K2484" s="4" t="n">
        <v>95929239.59</v>
      </c>
      <c r="L2484" s="5" t="n">
        <v>4900001</v>
      </c>
      <c r="M2484" s="6" t="n">
        <v>19.577392</v>
      </c>
      <c r="AB2484" s="8" t="inlineStr">
        <is>
          <t>QISSwaps</t>
        </is>
      </c>
      <c r="AG2484" t="n">
        <v>-0.005759</v>
      </c>
    </row>
    <row r="2485">
      <c r="A2485" t="inlineStr">
        <is>
          <t>QIS</t>
        </is>
      </c>
      <c r="B2485" t="inlineStr">
        <is>
          <t>Fixed Leg @ 07/6/2045</t>
        </is>
      </c>
      <c r="C2485" t="inlineStr">
        <is>
          <t>Fixed Leg @ 07/6/2045</t>
        </is>
      </c>
      <c r="G2485" s="1" t="n">
        <v>-56283.42878988892</v>
      </c>
      <c r="K2485" s="4" t="n">
        <v>95929239.59</v>
      </c>
      <c r="L2485" s="5" t="n">
        <v>4900001</v>
      </c>
      <c r="M2485" s="6" t="n">
        <v>19.577392</v>
      </c>
      <c r="AB2485" s="8" t="inlineStr">
        <is>
          <t>QISSwaps</t>
        </is>
      </c>
      <c r="AG2485" t="n">
        <v>-0.005759</v>
      </c>
    </row>
    <row r="2486">
      <c r="A2486" t="inlineStr">
        <is>
          <t>QIS</t>
        </is>
      </c>
      <c r="B2486" t="inlineStr">
        <is>
          <t>Fixed Leg @ 07/6/2045</t>
        </is>
      </c>
      <c r="C2486" t="inlineStr">
        <is>
          <t>Fixed Leg @ 07/6/2045</t>
        </is>
      </c>
      <c r="G2486" s="1" t="n">
        <v>-71896.82901703102</v>
      </c>
      <c r="K2486" s="4" t="n">
        <v>95929239.59</v>
      </c>
      <c r="L2486" s="5" t="n">
        <v>4900001</v>
      </c>
      <c r="M2486" s="6" t="n">
        <v>19.577392</v>
      </c>
      <c r="AB2486" s="8" t="inlineStr">
        <is>
          <t>QISSwaps</t>
        </is>
      </c>
      <c r="AG2486" t="n">
        <v>-0.005759</v>
      </c>
    </row>
    <row r="2487">
      <c r="A2487" t="inlineStr">
        <is>
          <t>QIS</t>
        </is>
      </c>
      <c r="B2487" t="inlineStr">
        <is>
          <t>Fixed Leg @ 07/6/2045</t>
        </is>
      </c>
      <c r="C2487" t="inlineStr">
        <is>
          <t>Fixed Leg @ 07/6/2045</t>
        </is>
      </c>
      <c r="G2487" s="1" t="n">
        <v>-216946.7418297382</v>
      </c>
      <c r="K2487" s="4" t="n">
        <v>95929239.59</v>
      </c>
      <c r="L2487" s="5" t="n">
        <v>4900001</v>
      </c>
      <c r="M2487" s="6" t="n">
        <v>19.577392</v>
      </c>
      <c r="AB2487" s="8" t="inlineStr">
        <is>
          <t>QISSwaps</t>
        </is>
      </c>
      <c r="AG2487" t="n">
        <v>-0.005759</v>
      </c>
    </row>
    <row r="2488">
      <c r="A2488" t="inlineStr">
        <is>
          <t>QIS</t>
        </is>
      </c>
      <c r="B2488" t="inlineStr">
        <is>
          <t>Fixed Leg @ 07/6/2045</t>
        </is>
      </c>
      <c r="C2488" t="inlineStr">
        <is>
          <t>Fixed Leg @ 07/6/2045</t>
        </is>
      </c>
      <c r="G2488" s="1" t="n">
        <v>-27667.93466416892</v>
      </c>
      <c r="K2488" s="4" t="n">
        <v>95929239.59</v>
      </c>
      <c r="L2488" s="5" t="n">
        <v>4900001</v>
      </c>
      <c r="M2488" s="6" t="n">
        <v>19.577392</v>
      </c>
      <c r="AB2488" s="8" t="inlineStr">
        <is>
          <t>QISSwaps</t>
        </is>
      </c>
      <c r="AG2488" t="n">
        <v>-0.005759</v>
      </c>
    </row>
    <row r="2489">
      <c r="A2489" t="inlineStr">
        <is>
          <t>QIS</t>
        </is>
      </c>
      <c r="B2489" t="inlineStr">
        <is>
          <t>Fixed Leg @ 07/9/2045</t>
        </is>
      </c>
      <c r="C2489" t="inlineStr">
        <is>
          <t>Fixed Leg @ 07/9/2045</t>
        </is>
      </c>
      <c r="G2489" s="1" t="n">
        <v>-483986.7580957176</v>
      </c>
      <c r="K2489" s="4" t="n">
        <v>95929239.59</v>
      </c>
      <c r="L2489" s="5" t="n">
        <v>4900001</v>
      </c>
      <c r="M2489" s="6" t="n">
        <v>19.577392</v>
      </c>
      <c r="AB2489" s="8" t="inlineStr">
        <is>
          <t>QISSwaps</t>
        </is>
      </c>
      <c r="AG2489" t="n">
        <v>-0.005759</v>
      </c>
    </row>
    <row r="2490">
      <c r="A2490" t="inlineStr">
        <is>
          <t>QIS</t>
        </is>
      </c>
      <c r="B2490" t="inlineStr">
        <is>
          <t>Fixed Leg @ 07/9/2055</t>
        </is>
      </c>
      <c r="C2490" t="inlineStr">
        <is>
          <t>Fixed Leg @ 07/9/2055</t>
        </is>
      </c>
      <c r="G2490" s="1" t="n">
        <v>-235520.1555034498</v>
      </c>
      <c r="K2490" s="4" t="n">
        <v>95929239.59</v>
      </c>
      <c r="L2490" s="5" t="n">
        <v>4900001</v>
      </c>
      <c r="M2490" s="6" t="n">
        <v>19.577392</v>
      </c>
      <c r="AB2490" s="8" t="inlineStr">
        <is>
          <t>QISSwaps</t>
        </is>
      </c>
      <c r="AG2490" t="n">
        <v>-0.005759</v>
      </c>
    </row>
    <row r="2491">
      <c r="A2491" t="inlineStr">
        <is>
          <t>QIS</t>
        </is>
      </c>
      <c r="B2491" t="inlineStr">
        <is>
          <t>Fixed Leg @ 07/9/2055</t>
        </is>
      </c>
      <c r="C2491" t="inlineStr">
        <is>
          <t>Fixed Leg @ 07/9/2055</t>
        </is>
      </c>
      <c r="G2491" s="1" t="n">
        <v>-149072.8601809882</v>
      </c>
      <c r="K2491" s="4" t="n">
        <v>95929239.59</v>
      </c>
      <c r="L2491" s="5" t="n">
        <v>4900001</v>
      </c>
      <c r="M2491" s="6" t="n">
        <v>19.577392</v>
      </c>
      <c r="AB2491" s="8" t="inlineStr">
        <is>
          <t>QISSwaps</t>
        </is>
      </c>
      <c r="AG2491" t="n">
        <v>-0.005759</v>
      </c>
    </row>
    <row r="2492">
      <c r="A2492" t="inlineStr">
        <is>
          <t>QIS</t>
        </is>
      </c>
      <c r="B2492" t="inlineStr">
        <is>
          <t>Fixed Leg @ 08/12/2027</t>
        </is>
      </c>
      <c r="C2492" t="inlineStr">
        <is>
          <t>Fixed Leg @ 08/12/2027</t>
        </is>
      </c>
      <c r="G2492" s="1" t="n">
        <v>-33330.90412925056</v>
      </c>
      <c r="K2492" s="4" t="n">
        <v>95929239.59</v>
      </c>
      <c r="L2492" s="5" t="n">
        <v>4900001</v>
      </c>
      <c r="M2492" s="6" t="n">
        <v>19.577392</v>
      </c>
      <c r="AB2492" s="8" t="inlineStr">
        <is>
          <t>QISSwaps</t>
        </is>
      </c>
      <c r="AG2492" t="n">
        <v>-0.005759</v>
      </c>
    </row>
    <row r="2493">
      <c r="A2493" t="inlineStr">
        <is>
          <t>QIS</t>
        </is>
      </c>
      <c r="B2493" t="inlineStr">
        <is>
          <t>Fixed Leg @ 08/12/2054</t>
        </is>
      </c>
      <c r="C2493" t="inlineStr">
        <is>
          <t>Fixed Leg @ 08/12/2054</t>
        </is>
      </c>
      <c r="G2493" s="1" t="n">
        <v>-176870.4104656821</v>
      </c>
      <c r="K2493" s="4" t="n">
        <v>95929239.59</v>
      </c>
      <c r="L2493" s="5" t="n">
        <v>4900001</v>
      </c>
      <c r="M2493" s="6" t="n">
        <v>19.577392</v>
      </c>
      <c r="AB2493" s="8" t="inlineStr">
        <is>
          <t>QISSwaps</t>
        </is>
      </c>
      <c r="AG2493" t="n">
        <v>-0.005759</v>
      </c>
    </row>
    <row r="2494">
      <c r="A2494" t="inlineStr">
        <is>
          <t>QIS</t>
        </is>
      </c>
      <c r="B2494" t="inlineStr">
        <is>
          <t>Fixed Leg @ 08/12/2054</t>
        </is>
      </c>
      <c r="C2494" t="inlineStr">
        <is>
          <t>Fixed Leg @ 08/12/2054</t>
        </is>
      </c>
      <c r="G2494" s="1" t="n">
        <v>-81060.9534588433</v>
      </c>
      <c r="K2494" s="4" t="n">
        <v>95929239.59</v>
      </c>
      <c r="L2494" s="5" t="n">
        <v>4900001</v>
      </c>
      <c r="M2494" s="6" t="n">
        <v>19.577392</v>
      </c>
      <c r="AB2494" s="8" t="inlineStr">
        <is>
          <t>QISSwaps</t>
        </is>
      </c>
      <c r="AG2494" t="n">
        <v>-0.005759</v>
      </c>
    </row>
    <row r="2495">
      <c r="A2495" t="inlineStr">
        <is>
          <t>QIS</t>
        </is>
      </c>
      <c r="B2495" t="inlineStr">
        <is>
          <t>Fixed Leg @ 08/3/2028</t>
        </is>
      </c>
      <c r="C2495" t="inlineStr">
        <is>
          <t>Fixed Leg @ 08/3/2028</t>
        </is>
      </c>
      <c r="G2495" s="1" t="n">
        <v>-27588.60558150898</v>
      </c>
      <c r="K2495" s="4" t="n">
        <v>95929239.59</v>
      </c>
      <c r="L2495" s="5" t="n">
        <v>4900001</v>
      </c>
      <c r="M2495" s="6" t="n">
        <v>19.577392</v>
      </c>
      <c r="AB2495" s="8" t="inlineStr">
        <is>
          <t>QISSwaps</t>
        </is>
      </c>
      <c r="AG2495" t="n">
        <v>-0.005759</v>
      </c>
    </row>
    <row r="2496">
      <c r="A2496" t="inlineStr">
        <is>
          <t>QIS</t>
        </is>
      </c>
      <c r="B2496" t="inlineStr">
        <is>
          <t>Fixed Leg @ 08/3/2045</t>
        </is>
      </c>
      <c r="C2496" t="inlineStr">
        <is>
          <t>Fixed Leg @ 08/3/2045</t>
        </is>
      </c>
      <c r="G2496" s="1" t="n">
        <v>-71935.02506089986</v>
      </c>
      <c r="K2496" s="4" t="n">
        <v>95929239.59</v>
      </c>
      <c r="L2496" s="5" t="n">
        <v>4900001</v>
      </c>
      <c r="M2496" s="6" t="n">
        <v>19.577392</v>
      </c>
      <c r="AB2496" s="8" t="inlineStr">
        <is>
          <t>QISSwaps</t>
        </is>
      </c>
      <c r="AG2496" t="n">
        <v>-0.005759</v>
      </c>
    </row>
    <row r="2497">
      <c r="A2497" t="inlineStr">
        <is>
          <t>QIS</t>
        </is>
      </c>
      <c r="B2497" t="inlineStr">
        <is>
          <t>Fixed Leg @ 08/3/2045</t>
        </is>
      </c>
      <c r="C2497" t="inlineStr">
        <is>
          <t>Fixed Leg @ 08/3/2045</t>
        </is>
      </c>
      <c r="G2497" s="1" t="n">
        <v>-206967.2649097693</v>
      </c>
      <c r="K2497" s="4" t="n">
        <v>95929239.59</v>
      </c>
      <c r="L2497" s="5" t="n">
        <v>4900001</v>
      </c>
      <c r="M2497" s="6" t="n">
        <v>19.577392</v>
      </c>
      <c r="AB2497" s="8" t="inlineStr">
        <is>
          <t>QISSwaps</t>
        </is>
      </c>
      <c r="AG2497" t="n">
        <v>-0.005759</v>
      </c>
    </row>
    <row r="2498">
      <c r="A2498" t="inlineStr">
        <is>
          <t>QIS</t>
        </is>
      </c>
      <c r="B2498" t="inlineStr">
        <is>
          <t>Fixed Leg @ 08/6/2055</t>
        </is>
      </c>
      <c r="C2498" t="inlineStr">
        <is>
          <t>Fixed Leg @ 08/6/2055</t>
        </is>
      </c>
      <c r="G2498" s="1" t="n">
        <v>-249336.0010931202</v>
      </c>
      <c r="K2498" s="4" t="n">
        <v>95929239.59</v>
      </c>
      <c r="L2498" s="5" t="n">
        <v>4900001</v>
      </c>
      <c r="M2498" s="6" t="n">
        <v>19.577392</v>
      </c>
      <c r="AB2498" s="8" t="inlineStr">
        <is>
          <t>QISSwaps</t>
        </is>
      </c>
      <c r="AG2498" t="n">
        <v>-0.005759</v>
      </c>
    </row>
    <row r="2499">
      <c r="A2499" t="inlineStr">
        <is>
          <t>QIS</t>
        </is>
      </c>
      <c r="B2499" t="inlineStr">
        <is>
          <t>Fixed Leg @ 08/6/2055</t>
        </is>
      </c>
      <c r="C2499" t="inlineStr">
        <is>
          <t>Fixed Leg @ 08/6/2055</t>
        </is>
      </c>
      <c r="G2499" s="1" t="n">
        <v>-105448.0197890084</v>
      </c>
      <c r="K2499" s="4" t="n">
        <v>95929239.59</v>
      </c>
      <c r="L2499" s="5" t="n">
        <v>4900001</v>
      </c>
      <c r="M2499" s="6" t="n">
        <v>19.577392</v>
      </c>
      <c r="AB2499" s="8" t="inlineStr">
        <is>
          <t>QISSwaps</t>
        </is>
      </c>
      <c r="AG2499" t="n">
        <v>-0.005759</v>
      </c>
    </row>
    <row r="2500">
      <c r="A2500" t="inlineStr">
        <is>
          <t>QIS</t>
        </is>
      </c>
      <c r="B2500" t="inlineStr">
        <is>
          <t>Fixed Leg @ 09/3/2055</t>
        </is>
      </c>
      <c r="C2500" t="inlineStr">
        <is>
          <t>Fixed Leg @ 09/3/2055</t>
        </is>
      </c>
      <c r="G2500" s="1" t="n">
        <v>-108262.3642240717</v>
      </c>
      <c r="K2500" s="4" t="n">
        <v>95929239.59</v>
      </c>
      <c r="L2500" s="5" t="n">
        <v>4900001</v>
      </c>
      <c r="M2500" s="6" t="n">
        <v>19.577392</v>
      </c>
      <c r="AB2500" s="8" t="inlineStr">
        <is>
          <t>QISSwaps</t>
        </is>
      </c>
      <c r="AG2500" t="n">
        <v>-0.005759</v>
      </c>
    </row>
    <row r="2501">
      <c r="A2501" t="inlineStr">
        <is>
          <t>QIS</t>
        </is>
      </c>
      <c r="B2501" t="inlineStr">
        <is>
          <t>Fixed Leg @ 09/3/2055</t>
        </is>
      </c>
      <c r="C2501" t="inlineStr">
        <is>
          <t>Fixed Leg @ 09/3/2055</t>
        </is>
      </c>
      <c r="G2501" s="1" t="n">
        <v>-329449.5377901543</v>
      </c>
      <c r="K2501" s="4" t="n">
        <v>95929239.59</v>
      </c>
      <c r="L2501" s="5" t="n">
        <v>4900001</v>
      </c>
      <c r="M2501" s="6" t="n">
        <v>19.577392</v>
      </c>
      <c r="AB2501" s="8" t="inlineStr">
        <is>
          <t>QISSwaps</t>
        </is>
      </c>
      <c r="AG2501" t="n">
        <v>-0.005759</v>
      </c>
    </row>
    <row r="2502">
      <c r="A2502" t="inlineStr">
        <is>
          <t>QIS</t>
        </is>
      </c>
      <c r="B2502" t="inlineStr">
        <is>
          <t>GBP/USD 2025-12-31 Curncy</t>
        </is>
      </c>
      <c r="C2502" t="inlineStr">
        <is>
          <t>GBP/USD 2025-12-31 Curncy</t>
        </is>
      </c>
      <c r="G2502" s="1" t="n">
        <v>-76415.30644113731</v>
      </c>
      <c r="H2502" s="1" t="n">
        <v>-0.003124504011859679</v>
      </c>
      <c r="K2502" s="4" t="n">
        <v>95929239.59</v>
      </c>
      <c r="L2502" s="5" t="n">
        <v>4900001</v>
      </c>
      <c r="M2502" s="6" t="n">
        <v>19.577392</v>
      </c>
      <c r="AB2502" s="8" t="inlineStr">
        <is>
          <t>QISSwaps</t>
        </is>
      </c>
      <c r="AG2502" t="n">
        <v>-0.005759</v>
      </c>
    </row>
    <row r="2503">
      <c r="A2503" t="inlineStr">
        <is>
          <t>QIS</t>
        </is>
      </c>
      <c r="B2503" t="inlineStr">
        <is>
          <t>GBP/USD Swap 10y10y 19/09/2035 19/09/2045</t>
        </is>
      </c>
      <c r="C2503" t="inlineStr">
        <is>
          <t>GBP/USD Swap 10y10y 19/09/2035 19/09/2045</t>
        </is>
      </c>
      <c r="G2503" s="1" t="n">
        <v>1298814.315604149</v>
      </c>
      <c r="H2503" s="1" t="n">
        <v>1</v>
      </c>
      <c r="K2503" s="4" t="n">
        <v>95929239.59</v>
      </c>
      <c r="L2503" s="5" t="n">
        <v>4900001</v>
      </c>
      <c r="M2503" s="6" t="n">
        <v>19.577392</v>
      </c>
      <c r="AB2503" s="8" t="inlineStr">
        <is>
          <t>QISSwaps</t>
        </is>
      </c>
      <c r="AG2503" t="n">
        <v>-0.005759</v>
      </c>
    </row>
    <row r="2504">
      <c r="A2504" t="inlineStr">
        <is>
          <t>QIS</t>
        </is>
      </c>
      <c r="B2504" t="inlineStr">
        <is>
          <t>GBP/USD Swap 10y10y 20/06/2035 20/06/2045</t>
        </is>
      </c>
      <c r="C2504" t="inlineStr">
        <is>
          <t>GBP/USD Swap 10y10y 20/06/2035 20/06/2045</t>
        </is>
      </c>
      <c r="G2504" s="1" t="n">
        <v>1298814.308634257</v>
      </c>
      <c r="H2504" s="1" t="n">
        <v>1</v>
      </c>
      <c r="K2504" s="4" t="n">
        <v>95929239.59</v>
      </c>
      <c r="L2504" s="5" t="n">
        <v>4900001</v>
      </c>
      <c r="M2504" s="6" t="n">
        <v>19.577392</v>
      </c>
      <c r="AB2504" s="8" t="inlineStr">
        <is>
          <t>QISSwaps</t>
        </is>
      </c>
      <c r="AG2504" t="n">
        <v>-0.005759</v>
      </c>
    </row>
    <row r="2505">
      <c r="A2505" t="inlineStr">
        <is>
          <t>QIS</t>
        </is>
      </c>
      <c r="B2505" t="inlineStr">
        <is>
          <t>GBP/USD Swap 10y10y 20/12/2034 20/12/2044</t>
        </is>
      </c>
      <c r="C2505" t="inlineStr">
        <is>
          <t>GBP/USD Swap 10y10y 20/12/2034 20/12/2044</t>
        </is>
      </c>
      <c r="G2505" s="1" t="n">
        <v>1298814.315785827</v>
      </c>
      <c r="H2505" s="1" t="n">
        <v>1</v>
      </c>
      <c r="K2505" s="4" t="n">
        <v>95929239.59</v>
      </c>
      <c r="L2505" s="5" t="n">
        <v>4900001</v>
      </c>
      <c r="M2505" s="6" t="n">
        <v>19.577392</v>
      </c>
      <c r="AB2505" s="8" t="inlineStr">
        <is>
          <t>QISSwaps</t>
        </is>
      </c>
      <c r="AG2505" t="n">
        <v>-0.005759</v>
      </c>
    </row>
    <row r="2506">
      <c r="A2506" t="inlineStr">
        <is>
          <t>QIS</t>
        </is>
      </c>
      <c r="B2506" t="inlineStr">
        <is>
          <t>GBP/USD Swap 10y10y 21/03/2035 21/03/2045</t>
        </is>
      </c>
      <c r="C2506" t="inlineStr">
        <is>
          <t>GBP/USD Swap 10y10y 21/03/2035 21/03/2045</t>
        </is>
      </c>
      <c r="G2506" s="1" t="n">
        <v>1298814.306963841</v>
      </c>
      <c r="H2506" s="1" t="n">
        <v>1</v>
      </c>
      <c r="K2506" s="4" t="n">
        <v>95929239.59</v>
      </c>
      <c r="L2506" s="5" t="n">
        <v>4900001</v>
      </c>
      <c r="M2506" s="6" t="n">
        <v>19.577392</v>
      </c>
      <c r="AB2506" s="8" t="inlineStr">
        <is>
          <t>QISSwaps</t>
        </is>
      </c>
      <c r="AG2506" t="n">
        <v>-0.005759</v>
      </c>
    </row>
    <row r="2507">
      <c r="A2507" t="inlineStr">
        <is>
          <t>QIS</t>
        </is>
      </c>
      <c r="B2507" t="inlineStr">
        <is>
          <t>GBP/USD Swap 2y13y 15/09/2027 17/09/2040</t>
        </is>
      </c>
      <c r="C2507" t="inlineStr">
        <is>
          <t>GBP/USD Swap 2y13y 15/09/2027 17/09/2040</t>
        </is>
      </c>
      <c r="G2507" s="1" t="n">
        <v>58121.9128471451</v>
      </c>
      <c r="H2507" s="1" t="n">
        <v>1</v>
      </c>
      <c r="K2507" s="4" t="n">
        <v>95929239.59</v>
      </c>
      <c r="L2507" s="5" t="n">
        <v>4900001</v>
      </c>
      <c r="M2507" s="6" t="n">
        <v>19.577392</v>
      </c>
      <c r="AB2507" s="8" t="inlineStr">
        <is>
          <t>QISSwaps</t>
        </is>
      </c>
      <c r="AG2507" t="n">
        <v>-0.005759</v>
      </c>
    </row>
    <row r="2508">
      <c r="A2508" t="inlineStr">
        <is>
          <t>QIS</t>
        </is>
      </c>
      <c r="B2508" t="inlineStr">
        <is>
          <t>GBP/USD Swap 2y13y 16/06/2027 18/06/2040</t>
        </is>
      </c>
      <c r="C2508" t="inlineStr">
        <is>
          <t>GBP/USD Swap 2y13y 16/06/2027 18/06/2040</t>
        </is>
      </c>
      <c r="G2508" s="1" t="n">
        <v>58121.91280868454</v>
      </c>
      <c r="H2508" s="1" t="n">
        <v>1</v>
      </c>
      <c r="K2508" s="4" t="n">
        <v>95929239.59</v>
      </c>
      <c r="L2508" s="5" t="n">
        <v>4900001</v>
      </c>
      <c r="M2508" s="6" t="n">
        <v>19.577392</v>
      </c>
      <c r="AB2508" s="8" t="inlineStr">
        <is>
          <t>QISSwaps</t>
        </is>
      </c>
      <c r="AG2508" t="n">
        <v>-0.005759</v>
      </c>
    </row>
    <row r="2509">
      <c r="A2509" t="inlineStr">
        <is>
          <t>QIS</t>
        </is>
      </c>
      <c r="B2509" t="inlineStr">
        <is>
          <t>GBP/USD Swap 2y13y 16/12/2026 16/12/2039</t>
        </is>
      </c>
      <c r="C2509" t="inlineStr">
        <is>
          <t>GBP/USD Swap 2y13y 16/12/2026 16/12/2039</t>
        </is>
      </c>
      <c r="G2509" s="1" t="n">
        <v>58121.91297868922</v>
      </c>
      <c r="H2509" s="1" t="n">
        <v>1</v>
      </c>
      <c r="K2509" s="4" t="n">
        <v>95929239.59</v>
      </c>
      <c r="L2509" s="5" t="n">
        <v>4900001</v>
      </c>
      <c r="M2509" s="6" t="n">
        <v>19.577392</v>
      </c>
      <c r="AB2509" s="8" t="inlineStr">
        <is>
          <t>QISSwaps</t>
        </is>
      </c>
      <c r="AG2509" t="n">
        <v>-0.005759</v>
      </c>
    </row>
    <row r="2510">
      <c r="A2510" t="inlineStr">
        <is>
          <t>QIS</t>
        </is>
      </c>
      <c r="B2510" t="inlineStr">
        <is>
          <t>GBP/USD Swap 2y13y 17/03/2027 19/03/2040</t>
        </is>
      </c>
      <c r="C2510" t="inlineStr">
        <is>
          <t>GBP/USD Swap 2y13y 17/03/2027 19/03/2040</t>
        </is>
      </c>
      <c r="G2510" s="1" t="n">
        <v>58121.91263493857</v>
      </c>
      <c r="H2510" s="1" t="n">
        <v>1</v>
      </c>
      <c r="K2510" s="4" t="n">
        <v>95929239.59</v>
      </c>
      <c r="L2510" s="5" t="n">
        <v>4900001</v>
      </c>
      <c r="M2510" s="6" t="n">
        <v>19.577392</v>
      </c>
      <c r="AB2510" s="8" t="inlineStr">
        <is>
          <t>QISSwaps</t>
        </is>
      </c>
      <c r="AG2510" t="n">
        <v>-0.005759</v>
      </c>
    </row>
    <row r="2511">
      <c r="A2511" t="inlineStr">
        <is>
          <t>QIS</t>
        </is>
      </c>
      <c r="B2511" t="inlineStr">
        <is>
          <t>GCJ6 Comdty</t>
        </is>
      </c>
      <c r="C2511" t="inlineStr">
        <is>
          <t>GCJ6 Comdty</t>
        </is>
      </c>
      <c r="G2511" s="1" t="n">
        <v>0.5546694561144582</v>
      </c>
      <c r="H2511" s="1" t="n">
        <v>4133.7</v>
      </c>
      <c r="K2511" s="4" t="n">
        <v>95929239.59</v>
      </c>
      <c r="L2511" s="5" t="n">
        <v>4900001</v>
      </c>
      <c r="M2511" s="6" t="n">
        <v>19.577392</v>
      </c>
      <c r="AB2511" s="8" t="inlineStr">
        <is>
          <t>QISSwaps</t>
        </is>
      </c>
      <c r="AG2511" t="n">
        <v>-0.005759</v>
      </c>
    </row>
    <row r="2512">
      <c r="A2512" t="inlineStr">
        <is>
          <t>QIS</t>
        </is>
      </c>
      <c r="B2512" t="inlineStr">
        <is>
          <t>GCM6 Comdty</t>
        </is>
      </c>
      <c r="C2512" t="inlineStr">
        <is>
          <t>GCM6 Comdty</t>
        </is>
      </c>
      <c r="G2512" s="1" t="n">
        <v>2.241819870242349</v>
      </c>
      <c r="H2512" s="1" t="n">
        <v>4164</v>
      </c>
      <c r="K2512" s="4" t="n">
        <v>95929239.59</v>
      </c>
      <c r="L2512" s="5" t="n">
        <v>4900001</v>
      </c>
      <c r="M2512" s="6" t="n">
        <v>19.577392</v>
      </c>
      <c r="AB2512" s="8" t="inlineStr">
        <is>
          <t>QISSwaps</t>
        </is>
      </c>
      <c r="AG2512" t="n">
        <v>-0.005759</v>
      </c>
    </row>
    <row r="2513">
      <c r="A2513" t="inlineStr">
        <is>
          <t>QIS</t>
        </is>
      </c>
      <c r="B2513" t="inlineStr">
        <is>
          <t>GCM6 Comdty</t>
        </is>
      </c>
      <c r="C2513" t="inlineStr">
        <is>
          <t>GCM6 Comdty</t>
        </is>
      </c>
      <c r="G2513" s="1" t="n">
        <v>1.494546580161566</v>
      </c>
      <c r="H2513" s="1" t="n">
        <v>4164</v>
      </c>
      <c r="K2513" s="4" t="n">
        <v>95929239.59</v>
      </c>
      <c r="L2513" s="5" t="n">
        <v>4900001</v>
      </c>
      <c r="M2513" s="6" t="n">
        <v>19.577392</v>
      </c>
      <c r="AB2513" s="8" t="inlineStr">
        <is>
          <t>QISSwaps</t>
        </is>
      </c>
      <c r="AG2513" t="n">
        <v>-0.005759</v>
      </c>
    </row>
    <row r="2514">
      <c r="A2514" t="inlineStr">
        <is>
          <t>QIS</t>
        </is>
      </c>
      <c r="B2514" t="inlineStr">
        <is>
          <t>GCM6 Comdty</t>
        </is>
      </c>
      <c r="C2514" t="inlineStr">
        <is>
          <t>GCM6 Comdty</t>
        </is>
      </c>
      <c r="G2514" s="1" t="n">
        <v>4.820901035564964</v>
      </c>
      <c r="H2514" s="1" t="n">
        <v>4164</v>
      </c>
      <c r="K2514" s="4" t="n">
        <v>95929239.59</v>
      </c>
      <c r="L2514" s="5" t="n">
        <v>4900001</v>
      </c>
      <c r="M2514" s="6" t="n">
        <v>19.577392</v>
      </c>
      <c r="AB2514" s="8" t="inlineStr">
        <is>
          <t>QISSwaps</t>
        </is>
      </c>
      <c r="AG2514" t="n">
        <v>-0.005759</v>
      </c>
    </row>
    <row r="2515">
      <c r="A2515" t="inlineStr">
        <is>
          <t>QIS</t>
        </is>
      </c>
      <c r="B2515" t="inlineStr">
        <is>
          <t>GCM6C 4175 Comdty</t>
        </is>
      </c>
      <c r="C2515" t="inlineStr">
        <is>
          <t>GCM6C 4175 Comdty</t>
        </is>
      </c>
      <c r="G2515" s="1" t="n">
        <v>-11.10746025198962</v>
      </c>
      <c r="H2515" s="1" t="n">
        <v>192.6</v>
      </c>
      <c r="K2515" s="4" t="n">
        <v>95929239.59</v>
      </c>
      <c r="L2515" s="5" t="n">
        <v>4900001</v>
      </c>
      <c r="M2515" s="6" t="n">
        <v>19.577392</v>
      </c>
      <c r="AB2515" s="8" t="inlineStr">
        <is>
          <t>QISSwaps</t>
        </is>
      </c>
      <c r="AG2515" t="n">
        <v>-0.005759</v>
      </c>
    </row>
    <row r="2516">
      <c r="A2516" t="inlineStr">
        <is>
          <t>QIS</t>
        </is>
      </c>
      <c r="B2516" t="inlineStr">
        <is>
          <t>GCZ5 Comdty</t>
        </is>
      </c>
      <c r="C2516" t="inlineStr">
        <is>
          <t>GCZ5 Comdty</t>
        </is>
      </c>
      <c r="G2516" s="1" t="n">
        <v>-2.291862086249407</v>
      </c>
      <c r="H2516" s="1" t="n">
        <v>4070.5</v>
      </c>
      <c r="K2516" s="4" t="n">
        <v>95929239.59</v>
      </c>
      <c r="L2516" s="5" t="n">
        <v>4900001</v>
      </c>
      <c r="M2516" s="6" t="n">
        <v>19.577392</v>
      </c>
      <c r="AB2516" s="8" t="inlineStr">
        <is>
          <t>QISSwaps</t>
        </is>
      </c>
      <c r="AG2516" t="n">
        <v>-0.005759</v>
      </c>
    </row>
    <row r="2517">
      <c r="A2517" t="inlineStr">
        <is>
          <t>QIS</t>
        </is>
      </c>
      <c r="B2517" t="inlineStr">
        <is>
          <t>GCZ5 Comdty</t>
        </is>
      </c>
      <c r="C2517" t="inlineStr">
        <is>
          <t>GCZ5 Comdty</t>
        </is>
      </c>
      <c r="G2517" s="1" t="n">
        <v>-5.438562788128215</v>
      </c>
      <c r="H2517" s="1" t="n">
        <v>4070.5</v>
      </c>
      <c r="K2517" s="4" t="n">
        <v>95929239.59</v>
      </c>
      <c r="L2517" s="5" t="n">
        <v>4900001</v>
      </c>
      <c r="M2517" s="6" t="n">
        <v>19.577392</v>
      </c>
      <c r="AB2517" s="8" t="inlineStr">
        <is>
          <t>QISSwaps</t>
        </is>
      </c>
      <c r="AG2517" t="n">
        <v>-0.005759</v>
      </c>
    </row>
    <row r="2518">
      <c r="A2518" t="inlineStr">
        <is>
          <t>QIS</t>
        </is>
      </c>
      <c r="B2518" t="inlineStr">
        <is>
          <t>GCZ5 Comdty</t>
        </is>
      </c>
      <c r="C2518" t="inlineStr">
        <is>
          <t>GCZ5 Comdty</t>
        </is>
      </c>
      <c r="G2518" s="1" t="n">
        <v>4.689881305741909</v>
      </c>
      <c r="H2518" s="1" t="n">
        <v>4004.4</v>
      </c>
      <c r="K2518" s="4" t="n">
        <v>95929239.59</v>
      </c>
      <c r="L2518" s="5" t="n">
        <v>4900001</v>
      </c>
      <c r="M2518" s="6" t="n">
        <v>19.577392</v>
      </c>
      <c r="AB2518" s="8" t="inlineStr">
        <is>
          <t>QISSwaps</t>
        </is>
      </c>
      <c r="AG2518" t="n">
        <v>-0.005759</v>
      </c>
    </row>
    <row r="2519">
      <c r="A2519" t="inlineStr">
        <is>
          <t>QIS</t>
        </is>
      </c>
      <c r="B2519" t="inlineStr">
        <is>
          <t>GCZ5 Comdty</t>
        </is>
      </c>
      <c r="C2519" t="inlineStr">
        <is>
          <t>GCZ5 Comdty</t>
        </is>
      </c>
      <c r="G2519" s="1" t="n">
        <v>-1.527908057499605</v>
      </c>
      <c r="H2519" s="1" t="n">
        <v>4070.5</v>
      </c>
      <c r="K2519" s="4" t="n">
        <v>95929239.59</v>
      </c>
      <c r="L2519" s="5" t="n">
        <v>4900001</v>
      </c>
      <c r="M2519" s="6" t="n">
        <v>19.577392</v>
      </c>
      <c r="AB2519" s="8" t="inlineStr">
        <is>
          <t>QISSwaps</t>
        </is>
      </c>
      <c r="AG2519" t="n">
        <v>-0.005759</v>
      </c>
    </row>
    <row r="2520">
      <c r="A2520" t="inlineStr">
        <is>
          <t>QIS</t>
        </is>
      </c>
      <c r="B2520" t="inlineStr">
        <is>
          <t>GCZ5C 3760 Comdty</t>
        </is>
      </c>
      <c r="C2520" t="inlineStr">
        <is>
          <t>GCZ5C 3760 Comdty</t>
        </is>
      </c>
      <c r="G2520" s="1" t="n">
        <v>5.835448793832732</v>
      </c>
      <c r="H2520" s="1" t="n">
        <v>265.5</v>
      </c>
      <c r="K2520" s="4" t="n">
        <v>95929239.59</v>
      </c>
      <c r="L2520" s="5" t="n">
        <v>4900001</v>
      </c>
      <c r="M2520" s="6" t="n">
        <v>19.577392</v>
      </c>
      <c r="AB2520" s="8" t="inlineStr">
        <is>
          <t>QISSwaps</t>
        </is>
      </c>
      <c r="AG2520" t="n">
        <v>-0.005759</v>
      </c>
    </row>
    <row r="2521">
      <c r="A2521" t="inlineStr">
        <is>
          <t>QIS</t>
        </is>
      </c>
      <c r="B2521" t="inlineStr">
        <is>
          <t>GE UN Equity</t>
        </is>
      </c>
      <c r="C2521" t="inlineStr">
        <is>
          <t>GE UN Equity</t>
        </is>
      </c>
      <c r="G2521" s="1" t="n">
        <v>-848.9446861622999</v>
      </c>
      <c r="H2521" s="1" t="n">
        <v>302.56</v>
      </c>
      <c r="K2521" s="4" t="n">
        <v>95929239.59</v>
      </c>
      <c r="L2521" s="5" t="n">
        <v>4900001</v>
      </c>
      <c r="M2521" s="6" t="n">
        <v>19.577392</v>
      </c>
      <c r="AB2521" s="8" t="inlineStr">
        <is>
          <t>QISSwaps</t>
        </is>
      </c>
      <c r="AG2521" t="n">
        <v>-0.005759</v>
      </c>
    </row>
    <row r="2522">
      <c r="A2522" t="inlineStr">
        <is>
          <t>QIS</t>
        </is>
      </c>
      <c r="B2522" t="inlineStr">
        <is>
          <t>GE US 11/21/2025 C310 Equity</t>
        </is>
      </c>
      <c r="C2522" t="inlineStr">
        <is>
          <t>GE US 11/21/2025 C310 Equity</t>
        </is>
      </c>
      <c r="G2522" s="1" t="n">
        <v>17.71927311063</v>
      </c>
      <c r="H2522" s="1" t="n">
        <v>11.8</v>
      </c>
      <c r="K2522" s="4" t="n">
        <v>95929239.59</v>
      </c>
      <c r="L2522" s="5" t="n">
        <v>4900001</v>
      </c>
      <c r="M2522" s="6" t="n">
        <v>19.577392</v>
      </c>
      <c r="AB2522" s="8" t="inlineStr">
        <is>
          <t>QISSwaps</t>
        </is>
      </c>
      <c r="AG2522" t="n">
        <v>-0.005759</v>
      </c>
    </row>
    <row r="2523">
      <c r="A2523" t="inlineStr">
        <is>
          <t>QIS</t>
        </is>
      </c>
      <c r="B2523" t="inlineStr">
        <is>
          <t>GEV UN Equity</t>
        </is>
      </c>
      <c r="C2523" t="inlineStr">
        <is>
          <t>GEV UN Equity</t>
        </is>
      </c>
      <c r="G2523" s="1" t="n">
        <v>35.920771705</v>
      </c>
      <c r="H2523" s="1" t="n">
        <v>625.45</v>
      </c>
      <c r="K2523" s="4" t="n">
        <v>95929239.59</v>
      </c>
      <c r="L2523" s="5" t="n">
        <v>4900001</v>
      </c>
      <c r="M2523" s="6" t="n">
        <v>19.577392</v>
      </c>
      <c r="AB2523" s="8" t="inlineStr">
        <is>
          <t>QISSwaps</t>
        </is>
      </c>
      <c r="AG2523" t="n">
        <v>-0.005759</v>
      </c>
    </row>
    <row r="2524">
      <c r="A2524" t="inlineStr">
        <is>
          <t>QIS</t>
        </is>
      </c>
      <c r="B2524" t="inlineStr">
        <is>
          <t>GEV US 11/21/2025 P650 Equity</t>
        </is>
      </c>
      <c r="C2524" t="inlineStr">
        <is>
          <t>GEV US 11/21/2025 P650 Equity</t>
        </is>
      </c>
      <c r="G2524" s="1" t="n">
        <v>0.6570934681220001</v>
      </c>
      <c r="H2524" s="1" t="n">
        <v>57.05</v>
      </c>
      <c r="K2524" s="4" t="n">
        <v>95929239.59</v>
      </c>
      <c r="L2524" s="5" t="n">
        <v>4900001</v>
      </c>
      <c r="M2524" s="6" t="n">
        <v>19.577392</v>
      </c>
      <c r="AB2524" s="8" t="inlineStr">
        <is>
          <t>QISSwaps</t>
        </is>
      </c>
      <c r="AG2524" t="n">
        <v>-0.005759</v>
      </c>
    </row>
    <row r="2525">
      <c r="A2525" t="inlineStr">
        <is>
          <t>QIS</t>
        </is>
      </c>
      <c r="B2525" t="inlineStr">
        <is>
          <t>GOOG US 11/21/2025 C250 Equity</t>
        </is>
      </c>
      <c r="C2525" t="inlineStr">
        <is>
          <t>GOOG US 11/21/2025 C250 Equity</t>
        </is>
      </c>
      <c r="G2525" s="1" t="n">
        <v>57.124819616228</v>
      </c>
      <c r="H2525" s="1" t="n">
        <v>11.1</v>
      </c>
      <c r="K2525" s="4" t="n">
        <v>95929239.59</v>
      </c>
      <c r="L2525" s="5" t="n">
        <v>4900001</v>
      </c>
      <c r="M2525" s="6" t="n">
        <v>19.577392</v>
      </c>
      <c r="AB2525" s="8" t="inlineStr">
        <is>
          <t>QISSwaps</t>
        </is>
      </c>
      <c r="AG2525" t="n">
        <v>-0.005759</v>
      </c>
    </row>
    <row r="2526">
      <c r="A2526" t="inlineStr">
        <is>
          <t>QIS</t>
        </is>
      </c>
      <c r="B2526" t="inlineStr">
        <is>
          <t>GOOG UW Equity</t>
        </is>
      </c>
      <c r="C2526" t="inlineStr">
        <is>
          <t>GOOG UW Equity</t>
        </is>
      </c>
      <c r="G2526" s="1" t="n">
        <v>-2887.3059174414</v>
      </c>
      <c r="H2526" s="1" t="n">
        <v>245.46</v>
      </c>
      <c r="K2526" s="4" t="n">
        <v>95929239.59</v>
      </c>
      <c r="L2526" s="5" t="n">
        <v>4900001</v>
      </c>
      <c r="M2526" s="6" t="n">
        <v>19.577392</v>
      </c>
      <c r="AB2526" s="8" t="inlineStr">
        <is>
          <t>QISSwaps</t>
        </is>
      </c>
      <c r="AG2526" t="n">
        <v>-0.005759</v>
      </c>
    </row>
    <row r="2527">
      <c r="A2527" t="inlineStr">
        <is>
          <t>QIS</t>
        </is>
      </c>
      <c r="B2527" t="inlineStr">
        <is>
          <t>GOOGL US 11/21/2025 C245 Equity</t>
        </is>
      </c>
      <c r="C2527" t="inlineStr">
        <is>
          <t>GOOGL US 11/21/2025 C245 Equity</t>
        </is>
      </c>
      <c r="G2527" s="1" t="n">
        <v>71.957102266595</v>
      </c>
      <c r="H2527" s="1" t="n">
        <v>13.05</v>
      </c>
      <c r="K2527" s="4" t="n">
        <v>95929239.59</v>
      </c>
      <c r="L2527" s="5" t="n">
        <v>4900001</v>
      </c>
      <c r="M2527" s="6" t="n">
        <v>19.577392</v>
      </c>
      <c r="AB2527" s="8" t="inlineStr">
        <is>
          <t>QISSwaps</t>
        </is>
      </c>
      <c r="AG2527" t="n">
        <v>-0.005759</v>
      </c>
    </row>
    <row r="2528">
      <c r="A2528" t="inlineStr">
        <is>
          <t>QIS</t>
        </is>
      </c>
      <c r="B2528" t="inlineStr">
        <is>
          <t>GOOGL UW Equity</t>
        </is>
      </c>
      <c r="C2528" t="inlineStr">
        <is>
          <t>GOOGL UW Equity</t>
        </is>
      </c>
      <c r="G2528" s="1" t="n">
        <v>-4012.2133197237</v>
      </c>
      <c r="H2528" s="1" t="n">
        <v>244.62</v>
      </c>
      <c r="K2528" s="4" t="n">
        <v>95929239.59</v>
      </c>
      <c r="L2528" s="5" t="n">
        <v>4900001</v>
      </c>
      <c r="M2528" s="6" t="n">
        <v>19.577392</v>
      </c>
      <c r="AB2528" s="8" t="inlineStr">
        <is>
          <t>QISSwaps</t>
        </is>
      </c>
      <c r="AG2528" t="n">
        <v>-0.005759</v>
      </c>
    </row>
    <row r="2529">
      <c r="A2529" t="inlineStr">
        <is>
          <t>QIS</t>
        </is>
      </c>
      <c r="B2529" t="inlineStr">
        <is>
          <t>GS UN Equity</t>
        </is>
      </c>
      <c r="C2529" t="inlineStr">
        <is>
          <t>GS UN Equity</t>
        </is>
      </c>
      <c r="G2529" s="1" t="n">
        <v>279.6399718021</v>
      </c>
      <c r="H2529" s="1" t="n">
        <v>776.51</v>
      </c>
      <c r="K2529" s="4" t="n">
        <v>95929239.59</v>
      </c>
      <c r="L2529" s="5" t="n">
        <v>4900001</v>
      </c>
      <c r="M2529" s="6" t="n">
        <v>19.577392</v>
      </c>
      <c r="AB2529" s="8" t="inlineStr">
        <is>
          <t>QISSwaps</t>
        </is>
      </c>
      <c r="AG2529" t="n">
        <v>-0.005759</v>
      </c>
    </row>
    <row r="2530">
      <c r="A2530" t="inlineStr">
        <is>
          <t>QIS</t>
        </is>
      </c>
      <c r="B2530" t="inlineStr">
        <is>
          <t>GS US 11/21/2025 P795 Equity</t>
        </is>
      </c>
      <c r="C2530" t="inlineStr">
        <is>
          <t>GS US 11/21/2025 P795 Equity</t>
        </is>
      </c>
      <c r="G2530" s="1" t="n">
        <v>5.320311147697001</v>
      </c>
      <c r="H2530" s="1" t="n">
        <v>40.7</v>
      </c>
      <c r="K2530" s="4" t="n">
        <v>95929239.59</v>
      </c>
      <c r="L2530" s="5" t="n">
        <v>4900001</v>
      </c>
      <c r="M2530" s="6" t="n">
        <v>19.577392</v>
      </c>
      <c r="AB2530" s="8" t="inlineStr">
        <is>
          <t>QISSwaps</t>
        </is>
      </c>
      <c r="AG2530" t="n">
        <v>-0.005759</v>
      </c>
    </row>
    <row r="2531">
      <c r="A2531" t="inlineStr">
        <is>
          <t>QIS</t>
        </is>
      </c>
      <c r="B2531" t="inlineStr">
        <is>
          <t>HD UN Equity</t>
        </is>
      </c>
      <c r="C2531" t="inlineStr">
        <is>
          <t>HD UN Equity</t>
        </is>
      </c>
      <c r="G2531" s="1" t="n">
        <v>-794.4373512893999</v>
      </c>
      <c r="H2531" s="1" t="n">
        <v>383.79</v>
      </c>
      <c r="K2531" s="4" t="n">
        <v>95929239.59</v>
      </c>
      <c r="L2531" s="5" t="n">
        <v>4900001</v>
      </c>
      <c r="M2531" s="6" t="n">
        <v>19.577392</v>
      </c>
      <c r="AB2531" s="8" t="inlineStr">
        <is>
          <t>QISSwaps</t>
        </is>
      </c>
      <c r="AG2531" t="n">
        <v>-0.005759</v>
      </c>
    </row>
    <row r="2532">
      <c r="A2532" t="inlineStr">
        <is>
          <t>QIS</t>
        </is>
      </c>
      <c r="B2532" t="inlineStr">
        <is>
          <t>HD US 11/21/2025 C390 Equity</t>
        </is>
      </c>
      <c r="C2532" t="inlineStr">
        <is>
          <t>HD US 11/21/2025 C390 Equity</t>
        </is>
      </c>
      <c r="G2532" s="1" t="n">
        <v>17.079585346915</v>
      </c>
      <c r="H2532" s="1" t="n">
        <v>11.875</v>
      </c>
      <c r="K2532" s="4" t="n">
        <v>95929239.59</v>
      </c>
      <c r="L2532" s="5" t="n">
        <v>4900001</v>
      </c>
      <c r="M2532" s="6" t="n">
        <v>19.577392</v>
      </c>
      <c r="AB2532" s="8" t="inlineStr">
        <is>
          <t>QISSwaps</t>
        </is>
      </c>
      <c r="AG2532" t="n">
        <v>-0.005759</v>
      </c>
    </row>
    <row r="2533">
      <c r="A2533" t="inlineStr">
        <is>
          <t>QIS</t>
        </is>
      </c>
      <c r="B2533" t="inlineStr">
        <is>
          <t>HGK6 Comdty</t>
        </is>
      </c>
      <c r="C2533" t="inlineStr">
        <is>
          <t>HGK6 Comdty</t>
        </is>
      </c>
      <c r="G2533" s="1" t="n">
        <v>3.827501231246732</v>
      </c>
      <c r="H2533" s="1" t="n">
        <v>5.193</v>
      </c>
      <c r="K2533" s="4" t="n">
        <v>95929239.59</v>
      </c>
      <c r="L2533" s="5" t="n">
        <v>4900001</v>
      </c>
      <c r="M2533" s="6" t="n">
        <v>19.577392</v>
      </c>
      <c r="AB2533" s="8" t="inlineStr">
        <is>
          <t>QISSwaps</t>
        </is>
      </c>
      <c r="AG2533" t="n">
        <v>-0.005759</v>
      </c>
    </row>
    <row r="2534">
      <c r="A2534" t="inlineStr">
        <is>
          <t>QIS</t>
        </is>
      </c>
      <c r="B2534" t="inlineStr">
        <is>
          <t>HGK6 Comdty</t>
        </is>
      </c>
      <c r="C2534" t="inlineStr">
        <is>
          <t>HGK6 Comdty</t>
        </is>
      </c>
      <c r="G2534" s="1" t="n">
        <v>2.322496036019311</v>
      </c>
      <c r="H2534" s="1" t="n">
        <v>5.193</v>
      </c>
      <c r="K2534" s="4" t="n">
        <v>95929239.59</v>
      </c>
      <c r="L2534" s="5" t="n">
        <v>4900001</v>
      </c>
      <c r="M2534" s="6" t="n">
        <v>19.577392</v>
      </c>
      <c r="AB2534" s="8" t="inlineStr">
        <is>
          <t>QISSwaps</t>
        </is>
      </c>
      <c r="AG2534" t="n">
        <v>-0.005759</v>
      </c>
    </row>
    <row r="2535">
      <c r="A2535" t="inlineStr">
        <is>
          <t>QIS</t>
        </is>
      </c>
      <c r="B2535" t="inlineStr">
        <is>
          <t>HGN6 Comdty</t>
        </is>
      </c>
      <c r="C2535" t="inlineStr">
        <is>
          <t>HGN6 Comdty</t>
        </is>
      </c>
      <c r="G2535" s="1" t="n">
        <v>1.54833069067954</v>
      </c>
      <c r="H2535" s="1" t="n">
        <v>5.22</v>
      </c>
      <c r="K2535" s="4" t="n">
        <v>95929239.59</v>
      </c>
      <c r="L2535" s="5" t="n">
        <v>4900001</v>
      </c>
      <c r="M2535" s="6" t="n">
        <v>19.577392</v>
      </c>
      <c r="AB2535" s="8" t="inlineStr">
        <is>
          <t>QISSwaps</t>
        </is>
      </c>
      <c r="AG2535" t="n">
        <v>-0.005759</v>
      </c>
    </row>
    <row r="2536">
      <c r="A2536" t="inlineStr">
        <is>
          <t>QIS</t>
        </is>
      </c>
      <c r="B2536" t="inlineStr">
        <is>
          <t>HGZ5 Comdty</t>
        </is>
      </c>
      <c r="C2536" t="inlineStr">
        <is>
          <t>HGZ5 Comdty</t>
        </is>
      </c>
      <c r="G2536" s="1" t="n">
        <v>-1.480465680655771</v>
      </c>
      <c r="H2536" s="1" t="n">
        <v>5.0945</v>
      </c>
      <c r="K2536" s="4" t="n">
        <v>95929239.59</v>
      </c>
      <c r="L2536" s="5" t="n">
        <v>4900001</v>
      </c>
      <c r="M2536" s="6" t="n">
        <v>19.577392</v>
      </c>
      <c r="AB2536" s="8" t="inlineStr">
        <is>
          <t>QISSwaps</t>
        </is>
      </c>
      <c r="AG2536" t="n">
        <v>-0.005759</v>
      </c>
    </row>
    <row r="2537">
      <c r="A2537" t="inlineStr">
        <is>
          <t>QIS</t>
        </is>
      </c>
      <c r="B2537" t="inlineStr">
        <is>
          <t>HGZ5 Comdty</t>
        </is>
      </c>
      <c r="C2537" t="inlineStr">
        <is>
          <t>HGZ5 Comdty</t>
        </is>
      </c>
      <c r="G2537" s="1" t="n">
        <v>-3.671799946931294</v>
      </c>
      <c r="H2537" s="1" t="n">
        <v>5.0945</v>
      </c>
      <c r="K2537" s="4" t="n">
        <v>95929239.59</v>
      </c>
      <c r="L2537" s="5" t="n">
        <v>4900001</v>
      </c>
      <c r="M2537" s="6" t="n">
        <v>19.577392</v>
      </c>
      <c r="AB2537" s="8" t="inlineStr">
        <is>
          <t>QISSwaps</t>
        </is>
      </c>
      <c r="AG2537" t="n">
        <v>-0.005759</v>
      </c>
    </row>
    <row r="2538">
      <c r="A2538" t="inlineStr">
        <is>
          <t>QIS</t>
        </is>
      </c>
      <c r="B2538" t="inlineStr">
        <is>
          <t>HGZ5 Comdty</t>
        </is>
      </c>
      <c r="C2538" t="inlineStr">
        <is>
          <t>HGZ5 Comdty</t>
        </is>
      </c>
      <c r="G2538" s="1" t="n">
        <v>0.1328499256230667</v>
      </c>
      <c r="H2538" s="1" t="n">
        <v>509.75</v>
      </c>
      <c r="K2538" s="4" t="n">
        <v>95929239.59</v>
      </c>
      <c r="L2538" s="5" t="n">
        <v>4900001</v>
      </c>
      <c r="M2538" s="6" t="n">
        <v>19.577392</v>
      </c>
      <c r="AB2538" s="8" t="inlineStr">
        <is>
          <t>QISSwaps</t>
        </is>
      </c>
      <c r="AG2538" t="n">
        <v>-0.005759</v>
      </c>
    </row>
    <row r="2539">
      <c r="A2539" t="inlineStr">
        <is>
          <t>QIS</t>
        </is>
      </c>
      <c r="B2539" t="inlineStr">
        <is>
          <t>HGZ5 Comdty</t>
        </is>
      </c>
      <c r="C2539" t="inlineStr">
        <is>
          <t>HGZ5 Comdty</t>
        </is>
      </c>
      <c r="G2539" s="1" t="n">
        <v>-2.220698520983656</v>
      </c>
      <c r="H2539" s="1" t="n">
        <v>5.0945</v>
      </c>
      <c r="K2539" s="4" t="n">
        <v>95929239.59</v>
      </c>
      <c r="L2539" s="5" t="n">
        <v>4900001</v>
      </c>
      <c r="M2539" s="6" t="n">
        <v>19.577392</v>
      </c>
      <c r="AB2539" s="8" t="inlineStr">
        <is>
          <t>QISSwaps</t>
        </is>
      </c>
      <c r="AG2539" t="n">
        <v>-0.005759</v>
      </c>
    </row>
    <row r="2540">
      <c r="A2540" t="inlineStr">
        <is>
          <t>QIS</t>
        </is>
      </c>
      <c r="B2540" t="inlineStr">
        <is>
          <t>HOF6 Comdty</t>
        </is>
      </c>
      <c r="C2540" t="inlineStr">
        <is>
          <t>HOF6 Comdty</t>
        </is>
      </c>
      <c r="G2540" s="1" t="n">
        <v>-0.6075956158783032</v>
      </c>
      <c r="H2540" s="1" t="n">
        <v>2.2655</v>
      </c>
      <c r="K2540" s="4" t="n">
        <v>95929239.59</v>
      </c>
      <c r="L2540" s="5" t="n">
        <v>4900001</v>
      </c>
      <c r="M2540" s="6" t="n">
        <v>19.577392</v>
      </c>
      <c r="AB2540" s="8" t="inlineStr">
        <is>
          <t>QISSwaps</t>
        </is>
      </c>
      <c r="AG2540" t="n">
        <v>-0.005759</v>
      </c>
    </row>
    <row r="2541">
      <c r="A2541" t="inlineStr">
        <is>
          <t>QIS</t>
        </is>
      </c>
      <c r="B2541" t="inlineStr">
        <is>
          <t>HOJ6 Comdty</t>
        </is>
      </c>
      <c r="C2541" t="inlineStr">
        <is>
          <t>HOJ6 Comdty</t>
        </is>
      </c>
      <c r="G2541" s="1" t="n">
        <v>1.026929308452395</v>
      </c>
      <c r="H2541" s="1" t="n">
        <v>2.2059</v>
      </c>
      <c r="K2541" s="4" t="n">
        <v>95929239.59</v>
      </c>
      <c r="L2541" s="5" t="n">
        <v>4900001</v>
      </c>
      <c r="M2541" s="6" t="n">
        <v>19.577392</v>
      </c>
      <c r="AB2541" s="8" t="inlineStr">
        <is>
          <t>QISSwaps</t>
        </is>
      </c>
      <c r="AG2541" t="n">
        <v>-0.005759</v>
      </c>
    </row>
    <row r="2542">
      <c r="A2542" t="inlineStr">
        <is>
          <t>QIS</t>
        </is>
      </c>
      <c r="B2542" t="inlineStr">
        <is>
          <t>HOK6 Comdty</t>
        </is>
      </c>
      <c r="C2542" t="inlineStr">
        <is>
          <t>HOK6 Comdty</t>
        </is>
      </c>
      <c r="G2542" s="1" t="n">
        <v>0.9612284502339922</v>
      </c>
      <c r="H2542" s="1" t="n">
        <v>2.1864</v>
      </c>
      <c r="K2542" s="4" t="n">
        <v>95929239.59</v>
      </c>
      <c r="L2542" s="5" t="n">
        <v>4900001</v>
      </c>
      <c r="M2542" s="6" t="n">
        <v>19.577392</v>
      </c>
      <c r="AB2542" s="8" t="inlineStr">
        <is>
          <t>QISSwaps</t>
        </is>
      </c>
      <c r="AG2542" t="n">
        <v>-0.005759</v>
      </c>
    </row>
    <row r="2543">
      <c r="A2543" t="inlineStr">
        <is>
          <t>QIS</t>
        </is>
      </c>
      <c r="B2543" t="inlineStr">
        <is>
          <t>HOK6 Comdty</t>
        </is>
      </c>
      <c r="C2543" t="inlineStr">
        <is>
          <t>HOK6 Comdty</t>
        </is>
      </c>
      <c r="G2543" s="1" t="n">
        <v>1.026929308452394</v>
      </c>
      <c r="H2543" s="1" t="n">
        <v>2.1864</v>
      </c>
      <c r="K2543" s="4" t="n">
        <v>95929239.59</v>
      </c>
      <c r="L2543" s="5" t="n">
        <v>4900001</v>
      </c>
      <c r="M2543" s="6" t="n">
        <v>19.577392</v>
      </c>
      <c r="AB2543" s="8" t="inlineStr">
        <is>
          <t>QISSwaps</t>
        </is>
      </c>
      <c r="AG2543" t="n">
        <v>-0.005759</v>
      </c>
    </row>
    <row r="2544">
      <c r="A2544" t="inlineStr">
        <is>
          <t>QIS</t>
        </is>
      </c>
      <c r="B2544" t="inlineStr">
        <is>
          <t>HOK6 Comdty</t>
        </is>
      </c>
      <c r="C2544" t="inlineStr">
        <is>
          <t>HOK6 Comdty</t>
        </is>
      </c>
      <c r="G2544" s="1" t="n">
        <v>4.827662697401697</v>
      </c>
      <c r="H2544" s="1" t="n">
        <v>2.1864</v>
      </c>
      <c r="K2544" s="4" t="n">
        <v>95929239.59</v>
      </c>
      <c r="L2544" s="5" t="n">
        <v>4900001</v>
      </c>
      <c r="M2544" s="6" t="n">
        <v>19.577392</v>
      </c>
      <c r="AB2544" s="8" t="inlineStr">
        <is>
          <t>QISSwaps</t>
        </is>
      </c>
      <c r="AG2544" t="n">
        <v>-0.005759</v>
      </c>
    </row>
    <row r="2545">
      <c r="A2545" t="inlineStr">
        <is>
          <t>QIS</t>
        </is>
      </c>
      <c r="B2545" t="inlineStr">
        <is>
          <t>HOM6 Comdty</t>
        </is>
      </c>
      <c r="C2545" t="inlineStr">
        <is>
          <t>HOM6 Comdty</t>
        </is>
      </c>
      <c r="G2545" s="1" t="n">
        <v>1.026929308452395</v>
      </c>
      <c r="H2545" s="1" t="n">
        <v>2.1738</v>
      </c>
      <c r="K2545" s="4" t="n">
        <v>95929239.59</v>
      </c>
      <c r="L2545" s="5" t="n">
        <v>4900001</v>
      </c>
      <c r="M2545" s="6" t="n">
        <v>19.577392</v>
      </c>
      <c r="AB2545" s="8" t="inlineStr">
        <is>
          <t>QISSwaps</t>
        </is>
      </c>
      <c r="AG2545" t="n">
        <v>-0.005759</v>
      </c>
    </row>
    <row r="2546">
      <c r="A2546" t="inlineStr">
        <is>
          <t>QIS</t>
        </is>
      </c>
      <c r="B2546" t="inlineStr">
        <is>
          <t>HON6 Comdty</t>
        </is>
      </c>
      <c r="C2546" t="inlineStr">
        <is>
          <t>HON6 Comdty</t>
        </is>
      </c>
      <c r="G2546" s="1" t="n">
        <v>0.6408189668226616</v>
      </c>
      <c r="H2546" s="1" t="n">
        <v>2.1738</v>
      </c>
      <c r="K2546" s="4" t="n">
        <v>95929239.59</v>
      </c>
      <c r="L2546" s="5" t="n">
        <v>4900001</v>
      </c>
      <c r="M2546" s="6" t="n">
        <v>19.577392</v>
      </c>
      <c r="AB2546" s="8" t="inlineStr">
        <is>
          <t>QISSwaps</t>
        </is>
      </c>
      <c r="AG2546" t="n">
        <v>-0.005759</v>
      </c>
    </row>
    <row r="2547">
      <c r="A2547" t="inlineStr">
        <is>
          <t>QIS</t>
        </is>
      </c>
      <c r="B2547" t="inlineStr">
        <is>
          <t>HOX5 Comdty</t>
        </is>
      </c>
      <c r="C2547" t="inlineStr">
        <is>
          <t>HOX5 Comdty</t>
        </is>
      </c>
      <c r="G2547" s="1" t="n">
        <v>-1.242872928368458</v>
      </c>
      <c r="H2547" s="1" t="n">
        <v>226.53</v>
      </c>
      <c r="K2547" s="4" t="n">
        <v>95929239.59</v>
      </c>
      <c r="L2547" s="5" t="n">
        <v>4900001</v>
      </c>
      <c r="M2547" s="6" t="n">
        <v>19.577392</v>
      </c>
      <c r="AB2547" s="8" t="inlineStr">
        <is>
          <t>QISSwaps</t>
        </is>
      </c>
      <c r="AG2547" t="n">
        <v>-0.005759</v>
      </c>
    </row>
    <row r="2548">
      <c r="A2548" t="inlineStr">
        <is>
          <t>QIS</t>
        </is>
      </c>
      <c r="B2548" t="inlineStr">
        <is>
          <t>HOX5 Comdty</t>
        </is>
      </c>
      <c r="C2548" t="inlineStr">
        <is>
          <t>HOX5 Comdty</t>
        </is>
      </c>
      <c r="G2548" s="1" t="n">
        <v>-0.9113934238174548</v>
      </c>
      <c r="H2548" s="1" t="n">
        <v>2.2913</v>
      </c>
      <c r="K2548" s="4" t="n">
        <v>95929239.59</v>
      </c>
      <c r="L2548" s="5" t="n">
        <v>4900001</v>
      </c>
      <c r="M2548" s="6" t="n">
        <v>19.577392</v>
      </c>
      <c r="AB2548" s="8" t="inlineStr">
        <is>
          <t>QISSwaps</t>
        </is>
      </c>
      <c r="AG2548" t="n">
        <v>-0.005759</v>
      </c>
    </row>
    <row r="2549">
      <c r="A2549" t="inlineStr">
        <is>
          <t>QIS</t>
        </is>
      </c>
      <c r="B2549" t="inlineStr">
        <is>
          <t>HOX5 Comdty</t>
        </is>
      </c>
      <c r="C2549" t="inlineStr">
        <is>
          <t>HOX5 Comdty</t>
        </is>
      </c>
      <c r="G2549" s="1" t="n">
        <v>-0.2343305325562352</v>
      </c>
      <c r="H2549" s="1" t="n">
        <v>2.2913</v>
      </c>
      <c r="K2549" s="4" t="n">
        <v>95929239.59</v>
      </c>
      <c r="L2549" s="5" t="n">
        <v>4900001</v>
      </c>
      <c r="M2549" s="6" t="n">
        <v>19.577392</v>
      </c>
      <c r="AB2549" s="8" t="inlineStr">
        <is>
          <t>QISSwaps</t>
        </is>
      </c>
      <c r="AG2549" t="n">
        <v>-0.005759</v>
      </c>
    </row>
    <row r="2550">
      <c r="A2550" t="inlineStr">
        <is>
          <t>QIS</t>
        </is>
      </c>
      <c r="B2550" t="inlineStr">
        <is>
          <t>HOX5 Comdty</t>
        </is>
      </c>
      <c r="C2550" t="inlineStr">
        <is>
          <t>HOX5 Comdty</t>
        </is>
      </c>
      <c r="G2550" s="1" t="n">
        <v>-0.4008402275492151</v>
      </c>
      <c r="H2550" s="1" t="n">
        <v>2.2913</v>
      </c>
      <c r="K2550" s="4" t="n">
        <v>95929239.59</v>
      </c>
      <c r="L2550" s="5" t="n">
        <v>4900001</v>
      </c>
      <c r="M2550" s="6" t="n">
        <v>19.577392</v>
      </c>
      <c r="AB2550" s="8" t="inlineStr">
        <is>
          <t>QISSwaps</t>
        </is>
      </c>
      <c r="AG2550" t="n">
        <v>-0.005759</v>
      </c>
    </row>
    <row r="2551">
      <c r="A2551" t="inlineStr">
        <is>
          <t>QIS</t>
        </is>
      </c>
      <c r="B2551" t="inlineStr">
        <is>
          <t>HOX5 Comdty</t>
        </is>
      </c>
      <c r="C2551" t="inlineStr">
        <is>
          <t>HOX5 Comdty</t>
        </is>
      </c>
      <c r="G2551" s="1" t="n">
        <v>8.608764202960522</v>
      </c>
      <c r="H2551" s="1" t="n">
        <v>2.2913</v>
      </c>
      <c r="K2551" s="4" t="n">
        <v>95929239.59</v>
      </c>
      <c r="L2551" s="5" t="n">
        <v>4900001</v>
      </c>
      <c r="M2551" s="6" t="n">
        <v>19.577392</v>
      </c>
      <c r="AB2551" s="8" t="inlineStr">
        <is>
          <t>QISSwaps</t>
        </is>
      </c>
      <c r="AG2551" t="n">
        <v>-0.005759</v>
      </c>
    </row>
    <row r="2552">
      <c r="A2552" t="inlineStr">
        <is>
          <t>QIS</t>
        </is>
      </c>
      <c r="B2552" t="inlineStr">
        <is>
          <t>HOX5P 225 Comdty</t>
        </is>
      </c>
      <c r="C2552" t="inlineStr">
        <is>
          <t>HOX5P 225 Comdty</t>
        </is>
      </c>
      <c r="G2552" s="1" t="n">
        <v>-7.582514288308462</v>
      </c>
      <c r="H2552" s="1" t="n">
        <v>5.48</v>
      </c>
      <c r="K2552" s="4" t="n">
        <v>95929239.59</v>
      </c>
      <c r="L2552" s="5" t="n">
        <v>4900001</v>
      </c>
      <c r="M2552" s="6" t="n">
        <v>19.577392</v>
      </c>
      <c r="AB2552" s="8" t="inlineStr">
        <is>
          <t>QISSwaps</t>
        </is>
      </c>
      <c r="AG2552" t="n">
        <v>-0.005759</v>
      </c>
    </row>
    <row r="2553">
      <c r="A2553" t="inlineStr">
        <is>
          <t>QIS</t>
        </is>
      </c>
      <c r="B2553" t="inlineStr">
        <is>
          <t>HOZ5 Comdty</t>
        </is>
      </c>
      <c r="C2553" t="inlineStr">
        <is>
          <t>HOZ5 Comdty</t>
        </is>
      </c>
      <c r="G2553" s="1" t="n">
        <v>-0.2672268183661435</v>
      </c>
      <c r="H2553" s="1" t="n">
        <v>2.2743</v>
      </c>
      <c r="K2553" s="4" t="n">
        <v>95929239.59</v>
      </c>
      <c r="L2553" s="5" t="n">
        <v>4900001</v>
      </c>
      <c r="M2553" s="6" t="n">
        <v>19.577392</v>
      </c>
      <c r="AB2553" s="8" t="inlineStr">
        <is>
          <t>QISSwaps</t>
        </is>
      </c>
      <c r="AG2553" t="n">
        <v>-0.005759</v>
      </c>
    </row>
    <row r="2554">
      <c r="A2554" t="inlineStr">
        <is>
          <t>QIS</t>
        </is>
      </c>
      <c r="B2554" t="inlineStr">
        <is>
          <t>HOZ5 Comdty</t>
        </is>
      </c>
      <c r="C2554" t="inlineStr">
        <is>
          <t>HOZ5 Comdty</t>
        </is>
      </c>
      <c r="G2554" s="1" t="n">
        <v>-3.521206048151091</v>
      </c>
      <c r="H2554" s="1" t="n">
        <v>2.2743</v>
      </c>
      <c r="K2554" s="4" t="n">
        <v>95929239.59</v>
      </c>
      <c r="L2554" s="5" t="n">
        <v>4900001</v>
      </c>
      <c r="M2554" s="6" t="n">
        <v>19.577392</v>
      </c>
      <c r="AB2554" s="8" t="inlineStr">
        <is>
          <t>QISSwaps</t>
        </is>
      </c>
      <c r="AG2554" t="n">
        <v>-0.005759</v>
      </c>
    </row>
    <row r="2555">
      <c r="A2555" t="inlineStr">
        <is>
          <t>QIS</t>
        </is>
      </c>
      <c r="B2555" t="inlineStr">
        <is>
          <t>HOZ5C 230 Comdty</t>
        </is>
      </c>
      <c r="C2555" t="inlineStr">
        <is>
          <t>HOZ5C 230 Comdty</t>
        </is>
      </c>
      <c r="G2555" s="1" t="n">
        <v>-5.826068989640428</v>
      </c>
      <c r="H2555" s="1" t="n">
        <v>7.45</v>
      </c>
      <c r="K2555" s="4" t="n">
        <v>95929239.59</v>
      </c>
      <c r="L2555" s="5" t="n">
        <v>4900001</v>
      </c>
      <c r="M2555" s="6" t="n">
        <v>19.577392</v>
      </c>
      <c r="AB2555" s="8" t="inlineStr">
        <is>
          <t>QISSwaps</t>
        </is>
      </c>
      <c r="AG2555" t="n">
        <v>-0.005759</v>
      </c>
    </row>
    <row r="2556">
      <c r="A2556" t="inlineStr">
        <is>
          <t>QIS</t>
        </is>
      </c>
      <c r="B2556" t="inlineStr">
        <is>
          <t>IBM UN Equity</t>
        </is>
      </c>
      <c r="C2556" t="inlineStr">
        <is>
          <t>IBM UN Equity</t>
        </is>
      </c>
      <c r="G2556" s="1" t="n">
        <v>627.0560659908999</v>
      </c>
      <c r="H2556" s="1" t="n">
        <v>289.46</v>
      </c>
      <c r="K2556" s="4" t="n">
        <v>95929239.59</v>
      </c>
      <c r="L2556" s="5" t="n">
        <v>4900001</v>
      </c>
      <c r="M2556" s="6" t="n">
        <v>19.577392</v>
      </c>
      <c r="AB2556" s="8" t="inlineStr">
        <is>
          <t>QISSwaps</t>
        </is>
      </c>
      <c r="AG2556" t="n">
        <v>-0.005759</v>
      </c>
    </row>
    <row r="2557">
      <c r="A2557" t="inlineStr">
        <is>
          <t>QIS</t>
        </is>
      </c>
      <c r="B2557" t="inlineStr">
        <is>
          <t>IBM US 11/21/2025 P290 Equity</t>
        </is>
      </c>
      <c r="C2557" t="inlineStr">
        <is>
          <t>IBM US 11/21/2025 P290 Equity</t>
        </is>
      </c>
      <c r="G2557" s="1" t="n">
        <v>13.997870546387</v>
      </c>
      <c r="H2557" s="1" t="n">
        <v>14.925</v>
      </c>
      <c r="K2557" s="4" t="n">
        <v>95929239.59</v>
      </c>
      <c r="L2557" s="5" t="n">
        <v>4900001</v>
      </c>
      <c r="M2557" s="6" t="n">
        <v>19.577392</v>
      </c>
      <c r="AB2557" s="8" t="inlineStr">
        <is>
          <t>QISSwaps</t>
        </is>
      </c>
      <c r="AG2557" t="n">
        <v>-0.005759</v>
      </c>
    </row>
    <row r="2558">
      <c r="A2558" t="inlineStr">
        <is>
          <t>QIS</t>
        </is>
      </c>
      <c r="B2558" t="inlineStr">
        <is>
          <t>IJX5 Comdty</t>
        </is>
      </c>
      <c r="C2558" t="inlineStr">
        <is>
          <t>IJX5 Comdty</t>
        </is>
      </c>
      <c r="G2558" s="1" t="n">
        <v>0.0245266221222339</v>
      </c>
      <c r="H2558" s="1" t="n">
        <v>466.75</v>
      </c>
      <c r="K2558" s="4" t="n">
        <v>95929239.59</v>
      </c>
      <c r="L2558" s="5" t="n">
        <v>4900001</v>
      </c>
      <c r="M2558" s="6" t="n">
        <v>19.577392</v>
      </c>
      <c r="AB2558" s="8" t="inlineStr">
        <is>
          <t>QISSwaps</t>
        </is>
      </c>
      <c r="AG2558" t="n">
        <v>-0.005759</v>
      </c>
    </row>
    <row r="2559">
      <c r="A2559" t="inlineStr">
        <is>
          <t>QIS</t>
        </is>
      </c>
      <c r="B2559" t="inlineStr">
        <is>
          <t>INTU US 11/21/2025 P670 Equity</t>
        </is>
      </c>
      <c r="C2559" t="inlineStr">
        <is>
          <t>INTU US 11/21/2025 P670 Equity</t>
        </is>
      </c>
      <c r="G2559" s="1" t="n">
        <v>3.614632877128</v>
      </c>
      <c r="H2559" s="1" t="n">
        <v>35.2</v>
      </c>
      <c r="K2559" s="4" t="n">
        <v>95929239.59</v>
      </c>
      <c r="L2559" s="5" t="n">
        <v>4900001</v>
      </c>
      <c r="M2559" s="6" t="n">
        <v>19.577392</v>
      </c>
      <c r="AB2559" s="8" t="inlineStr">
        <is>
          <t>QISSwaps</t>
        </is>
      </c>
      <c r="AG2559" t="n">
        <v>-0.005759</v>
      </c>
    </row>
    <row r="2560">
      <c r="A2560" t="inlineStr">
        <is>
          <t>QIS</t>
        </is>
      </c>
      <c r="B2560" t="inlineStr">
        <is>
          <t>INTU UW Equity</t>
        </is>
      </c>
      <c r="C2560" t="inlineStr">
        <is>
          <t>INTU UW Equity</t>
        </is>
      </c>
      <c r="G2560" s="1" t="n">
        <v>196.5670640752</v>
      </c>
      <c r="H2560" s="1" t="n">
        <v>657.8</v>
      </c>
      <c r="K2560" s="4" t="n">
        <v>95929239.59</v>
      </c>
      <c r="L2560" s="5" t="n">
        <v>4900001</v>
      </c>
      <c r="M2560" s="6" t="n">
        <v>19.577392</v>
      </c>
      <c r="AB2560" s="8" t="inlineStr">
        <is>
          <t>QISSwaps</t>
        </is>
      </c>
      <c r="AG2560" t="n">
        <v>-0.005759</v>
      </c>
    </row>
    <row r="2561">
      <c r="A2561" t="inlineStr">
        <is>
          <t>QIS</t>
        </is>
      </c>
      <c r="B2561" t="inlineStr">
        <is>
          <t>ISRG US 10/17/2025 P460 Equity</t>
        </is>
      </c>
      <c r="C2561" t="inlineStr">
        <is>
          <t>ISRG US 10/17/2025 P460 Equity</t>
        </is>
      </c>
      <c r="G2561" s="1" t="n">
        <v>0.167788892362</v>
      </c>
      <c r="H2561" s="1" t="n">
        <v>15.05</v>
      </c>
      <c r="K2561" s="4" t="n">
        <v>95929239.59</v>
      </c>
      <c r="L2561" s="5" t="n">
        <v>4900001</v>
      </c>
      <c r="M2561" s="6" t="n">
        <v>19.577392</v>
      </c>
      <c r="AB2561" s="8" t="inlineStr">
        <is>
          <t>QISSwaps</t>
        </is>
      </c>
      <c r="AG2561" t="n">
        <v>-0.005759</v>
      </c>
    </row>
    <row r="2562">
      <c r="A2562" t="inlineStr">
        <is>
          <t>QIS</t>
        </is>
      </c>
      <c r="B2562" t="inlineStr">
        <is>
          <t>ISRG UW Equity</t>
        </is>
      </c>
      <c r="C2562" t="inlineStr">
        <is>
          <t>ISRG UW Equity</t>
        </is>
      </c>
      <c r="G2562" s="1" t="n">
        <v>12.360038418</v>
      </c>
      <c r="H2562" s="1" t="n">
        <v>448.09</v>
      </c>
      <c r="K2562" s="4" t="n">
        <v>95929239.59</v>
      </c>
      <c r="L2562" s="5" t="n">
        <v>4900001</v>
      </c>
      <c r="M2562" s="6" t="n">
        <v>19.577392</v>
      </c>
      <c r="AB2562" s="8" t="inlineStr">
        <is>
          <t>QISSwaps</t>
        </is>
      </c>
      <c r="AG2562" t="n">
        <v>-0.005759</v>
      </c>
    </row>
    <row r="2563">
      <c r="A2563" t="inlineStr">
        <is>
          <t>QIS</t>
        </is>
      </c>
      <c r="B2563" t="inlineStr">
        <is>
          <t>JNJ UN Equity</t>
        </is>
      </c>
      <c r="C2563" t="inlineStr">
        <is>
          <t>JNJ UN Equity</t>
        </is>
      </c>
      <c r="G2563" s="1" t="n">
        <v>-1768.5285481955</v>
      </c>
      <c r="H2563" s="1" t="n">
        <v>189.69</v>
      </c>
      <c r="K2563" s="4" t="n">
        <v>95929239.59</v>
      </c>
      <c r="L2563" s="5" t="n">
        <v>4900001</v>
      </c>
      <c r="M2563" s="6" t="n">
        <v>19.577392</v>
      </c>
      <c r="AB2563" s="8" t="inlineStr">
        <is>
          <t>QISSwaps</t>
        </is>
      </c>
      <c r="AG2563" t="n">
        <v>-0.005759</v>
      </c>
    </row>
    <row r="2564">
      <c r="A2564" t="inlineStr">
        <is>
          <t>QIS</t>
        </is>
      </c>
      <c r="B2564" t="inlineStr">
        <is>
          <t>JNJ US 11/21/2025 C190 Equity</t>
        </is>
      </c>
      <c r="C2564" t="inlineStr">
        <is>
          <t>JNJ US 11/21/2025 C190 Equity</t>
        </is>
      </c>
      <c r="G2564" s="1" t="n">
        <v>29.939283068331</v>
      </c>
      <c r="H2564" s="1" t="n">
        <v>5.7</v>
      </c>
      <c r="K2564" s="4" t="n">
        <v>95929239.59</v>
      </c>
      <c r="L2564" s="5" t="n">
        <v>4900001</v>
      </c>
      <c r="M2564" s="6" t="n">
        <v>19.577392</v>
      </c>
      <c r="AB2564" s="8" t="inlineStr">
        <is>
          <t>QISSwaps</t>
        </is>
      </c>
      <c r="AG2564" t="n">
        <v>-0.005759</v>
      </c>
    </row>
    <row r="2565">
      <c r="A2565" t="inlineStr">
        <is>
          <t>QIS</t>
        </is>
      </c>
      <c r="B2565" t="inlineStr">
        <is>
          <t>JPM UN Equity</t>
        </is>
      </c>
      <c r="C2565" t="inlineStr">
        <is>
          <t>JPM UN Equity</t>
        </is>
      </c>
      <c r="G2565" s="1" t="n">
        <v>-2315.6457731225</v>
      </c>
      <c r="H2565" s="1" t="n">
        <v>304.03</v>
      </c>
      <c r="K2565" s="4" t="n">
        <v>95929239.59</v>
      </c>
      <c r="L2565" s="5" t="n">
        <v>4900001</v>
      </c>
      <c r="M2565" s="6" t="n">
        <v>19.577392</v>
      </c>
      <c r="AB2565" s="8" t="inlineStr">
        <is>
          <t>QISSwaps</t>
        </is>
      </c>
      <c r="AG2565" t="n">
        <v>-0.005759</v>
      </c>
    </row>
    <row r="2566">
      <c r="A2566" t="inlineStr">
        <is>
          <t>QIS</t>
        </is>
      </c>
      <c r="B2566" t="inlineStr">
        <is>
          <t>JPM US 11/21/2025 C310 Equity</t>
        </is>
      </c>
      <c r="C2566" t="inlineStr">
        <is>
          <t>JPM US 11/21/2025 C310 Equity</t>
        </is>
      </c>
      <c r="G2566" s="1" t="n">
        <v>48.059468223949</v>
      </c>
      <c r="H2566" s="1" t="n">
        <v>9.324999999999999</v>
      </c>
      <c r="K2566" s="4" t="n">
        <v>95929239.59</v>
      </c>
      <c r="L2566" s="5" t="n">
        <v>4900001</v>
      </c>
      <c r="M2566" s="6" t="n">
        <v>19.577392</v>
      </c>
      <c r="AB2566" s="8" t="inlineStr">
        <is>
          <t>QISSwaps</t>
        </is>
      </c>
      <c r="AG2566" t="n">
        <v>-0.005759</v>
      </c>
    </row>
    <row r="2567">
      <c r="A2567" t="inlineStr">
        <is>
          <t>QIS</t>
        </is>
      </c>
      <c r="B2567" t="inlineStr">
        <is>
          <t>JPY/USD Swap 10y10y 19/09/2035 19/09/2045</t>
        </is>
      </c>
      <c r="C2567" t="inlineStr">
        <is>
          <t>JPY/USD Swap 10y10y 19/09/2035 19/09/2045</t>
        </is>
      </c>
      <c r="G2567" s="1" t="n">
        <v>-420849858.3410242</v>
      </c>
      <c r="H2567" s="1" t="n">
        <v>1</v>
      </c>
      <c r="K2567" s="4" t="n">
        <v>95929239.59</v>
      </c>
      <c r="L2567" s="5" t="n">
        <v>4900001</v>
      </c>
      <c r="M2567" s="6" t="n">
        <v>19.577392</v>
      </c>
      <c r="AB2567" s="8" t="inlineStr">
        <is>
          <t>QISSwaps</t>
        </is>
      </c>
      <c r="AG2567" t="n">
        <v>-0.005759</v>
      </c>
    </row>
    <row r="2568">
      <c r="A2568" t="inlineStr">
        <is>
          <t>QIS</t>
        </is>
      </c>
      <c r="B2568" t="inlineStr">
        <is>
          <t>JPY/USD Swap 10y10y 20/06/2035 20/06/2045</t>
        </is>
      </c>
      <c r="C2568" t="inlineStr">
        <is>
          <t>JPY/USD Swap 10y10y 20/06/2035 20/06/2045</t>
        </is>
      </c>
      <c r="G2568" s="1" t="n">
        <v>-420849856.8408623</v>
      </c>
      <c r="H2568" s="1" t="n">
        <v>1</v>
      </c>
      <c r="K2568" s="4" t="n">
        <v>95929239.59</v>
      </c>
      <c r="L2568" s="5" t="n">
        <v>4900001</v>
      </c>
      <c r="M2568" s="6" t="n">
        <v>19.577392</v>
      </c>
      <c r="AB2568" s="8" t="inlineStr">
        <is>
          <t>QISSwaps</t>
        </is>
      </c>
      <c r="AG2568" t="n">
        <v>-0.005759</v>
      </c>
    </row>
    <row r="2569">
      <c r="A2569" t="inlineStr">
        <is>
          <t>QIS</t>
        </is>
      </c>
      <c r="B2569" t="inlineStr">
        <is>
          <t>JPY/USD Swap 10y10y 20/12/2034 20/12/2044</t>
        </is>
      </c>
      <c r="C2569" t="inlineStr">
        <is>
          <t>JPY/USD Swap 10y10y 20/12/2034 20/12/2044</t>
        </is>
      </c>
      <c r="G2569" s="1" t="n">
        <v>-420849856.8579271</v>
      </c>
      <c r="H2569" s="1" t="n">
        <v>1</v>
      </c>
      <c r="K2569" s="4" t="n">
        <v>95929239.59</v>
      </c>
      <c r="L2569" s="5" t="n">
        <v>4900001</v>
      </c>
      <c r="M2569" s="6" t="n">
        <v>19.577392</v>
      </c>
      <c r="AB2569" s="8" t="inlineStr">
        <is>
          <t>QISSwaps</t>
        </is>
      </c>
      <c r="AG2569" t="n">
        <v>-0.005759</v>
      </c>
    </row>
    <row r="2570">
      <c r="A2570" t="inlineStr">
        <is>
          <t>QIS</t>
        </is>
      </c>
      <c r="B2570" t="inlineStr">
        <is>
          <t>JPY/USD Swap 10y10y 22/03/2035 22/03/2045</t>
        </is>
      </c>
      <c r="C2570" t="inlineStr">
        <is>
          <t>JPY/USD Swap 10y10y 22/03/2035 22/03/2045</t>
        </is>
      </c>
      <c r="G2570" s="1" t="n">
        <v>-420849858.6921859</v>
      </c>
      <c r="H2570" s="1" t="n">
        <v>1</v>
      </c>
      <c r="K2570" s="4" t="n">
        <v>95929239.59</v>
      </c>
      <c r="L2570" s="5" t="n">
        <v>4900001</v>
      </c>
      <c r="M2570" s="6" t="n">
        <v>19.577392</v>
      </c>
      <c r="AB2570" s="8" t="inlineStr">
        <is>
          <t>QISSwaps</t>
        </is>
      </c>
      <c r="AG2570" t="n">
        <v>-0.005759</v>
      </c>
    </row>
    <row r="2571">
      <c r="A2571" t="inlineStr">
        <is>
          <t>QIS</t>
        </is>
      </c>
      <c r="B2571" t="inlineStr">
        <is>
          <t>JPY/USD Swap 2y2y 15/09/2027 18/09/2029</t>
        </is>
      </c>
      <c r="C2571" t="inlineStr">
        <is>
          <t>JPY/USD Swap 2y2y 15/09/2027 18/09/2029</t>
        </is>
      </c>
      <c r="G2571" s="1" t="n">
        <v>2883257692.239919</v>
      </c>
      <c r="H2571" s="1" t="n">
        <v>1</v>
      </c>
      <c r="K2571" s="4" t="n">
        <v>95929239.59</v>
      </c>
      <c r="L2571" s="5" t="n">
        <v>4900001</v>
      </c>
      <c r="M2571" s="6" t="n">
        <v>19.577392</v>
      </c>
      <c r="AB2571" s="8" t="inlineStr">
        <is>
          <t>QISSwaps</t>
        </is>
      </c>
      <c r="AG2571" t="n">
        <v>-0.005759</v>
      </c>
    </row>
    <row r="2572">
      <c r="A2572" t="inlineStr">
        <is>
          <t>QIS</t>
        </is>
      </c>
      <c r="B2572" t="inlineStr">
        <is>
          <t>JPY/USD Swap 2y2y 16/06/2027 18/06/2029</t>
        </is>
      </c>
      <c r="C2572" t="inlineStr">
        <is>
          <t>JPY/USD Swap 2y2y 16/06/2027 18/06/2029</t>
        </is>
      </c>
      <c r="G2572" s="1" t="n">
        <v>2883257694.180705</v>
      </c>
      <c r="H2572" s="1" t="n">
        <v>1</v>
      </c>
      <c r="K2572" s="4" t="n">
        <v>95929239.59</v>
      </c>
      <c r="L2572" s="5" t="n">
        <v>4900001</v>
      </c>
      <c r="M2572" s="6" t="n">
        <v>19.577392</v>
      </c>
      <c r="AB2572" s="8" t="inlineStr">
        <is>
          <t>QISSwaps</t>
        </is>
      </c>
      <c r="AG2572" t="n">
        <v>-0.005759</v>
      </c>
    </row>
    <row r="2573">
      <c r="A2573" t="inlineStr">
        <is>
          <t>QIS</t>
        </is>
      </c>
      <c r="B2573" t="inlineStr">
        <is>
          <t>JPY/USD Swap 2y2y 16/12/2026 18/12/2028</t>
        </is>
      </c>
      <c r="C2573" t="inlineStr">
        <is>
          <t>JPY/USD Swap 2y2y 16/12/2026 18/12/2028</t>
        </is>
      </c>
      <c r="G2573" s="1" t="n">
        <v>2883257697.14444</v>
      </c>
      <c r="H2573" s="1" t="n">
        <v>1</v>
      </c>
      <c r="K2573" s="4" t="n">
        <v>95929239.59</v>
      </c>
      <c r="L2573" s="5" t="n">
        <v>4900001</v>
      </c>
      <c r="M2573" s="6" t="n">
        <v>19.577392</v>
      </c>
      <c r="AB2573" s="8" t="inlineStr">
        <is>
          <t>QISSwaps</t>
        </is>
      </c>
      <c r="AG2573" t="n">
        <v>-0.005759</v>
      </c>
    </row>
    <row r="2574">
      <c r="A2574" t="inlineStr">
        <is>
          <t>QIS</t>
        </is>
      </c>
      <c r="B2574" t="inlineStr">
        <is>
          <t>JPY/USD Swap 2y2y 17/03/2027 19/03/2029</t>
        </is>
      </c>
      <c r="C2574" t="inlineStr">
        <is>
          <t>JPY/USD Swap 2y2y 17/03/2027 19/03/2029</t>
        </is>
      </c>
      <c r="G2574" s="1" t="n">
        <v>2883257702.064874</v>
      </c>
      <c r="H2574" s="1" t="n">
        <v>1</v>
      </c>
      <c r="K2574" s="4" t="n">
        <v>95929239.59</v>
      </c>
      <c r="L2574" s="5" t="n">
        <v>4900001</v>
      </c>
      <c r="M2574" s="6" t="n">
        <v>19.577392</v>
      </c>
      <c r="AB2574" s="8" t="inlineStr">
        <is>
          <t>QISSwaps</t>
        </is>
      </c>
      <c r="AG2574" t="n">
        <v>-0.005759</v>
      </c>
    </row>
    <row r="2575">
      <c r="A2575" t="inlineStr">
        <is>
          <t>QIS</t>
        </is>
      </c>
      <c r="B2575" t="inlineStr">
        <is>
          <t>JPY/USD Swap 2y3y 15/09/2027 17/09/2030</t>
        </is>
      </c>
      <c r="C2575" t="inlineStr">
        <is>
          <t>JPY/USD Swap 2y3y 15/09/2027 17/09/2030</t>
        </is>
      </c>
      <c r="G2575" s="1" t="n">
        <v>1918448705.249984</v>
      </c>
      <c r="H2575" s="1" t="n">
        <v>1</v>
      </c>
      <c r="K2575" s="4" t="n">
        <v>95929239.59</v>
      </c>
      <c r="L2575" s="5" t="n">
        <v>4900001</v>
      </c>
      <c r="M2575" s="6" t="n">
        <v>19.577392</v>
      </c>
      <c r="AB2575" s="8" t="inlineStr">
        <is>
          <t>QISSwaps</t>
        </is>
      </c>
      <c r="AG2575" t="n">
        <v>-0.005759</v>
      </c>
    </row>
    <row r="2576">
      <c r="A2576" t="inlineStr">
        <is>
          <t>QIS</t>
        </is>
      </c>
      <c r="B2576" t="inlineStr">
        <is>
          <t>JPY/USD Swap 2y3y 16/06/2027 17/06/2030</t>
        </is>
      </c>
      <c r="C2576" t="inlineStr">
        <is>
          <t>JPY/USD Swap 2y3y 16/06/2027 17/06/2030</t>
        </is>
      </c>
      <c r="G2576" s="1" t="n">
        <v>1918448709.280206</v>
      </c>
      <c r="H2576" s="1" t="n">
        <v>1</v>
      </c>
      <c r="K2576" s="4" t="n">
        <v>95929239.59</v>
      </c>
      <c r="L2576" s="5" t="n">
        <v>4900001</v>
      </c>
      <c r="M2576" s="6" t="n">
        <v>19.577392</v>
      </c>
      <c r="AB2576" s="8" t="inlineStr">
        <is>
          <t>QISSwaps</t>
        </is>
      </c>
      <c r="AG2576" t="n">
        <v>-0.005759</v>
      </c>
    </row>
    <row r="2577">
      <c r="A2577" t="inlineStr">
        <is>
          <t>QIS</t>
        </is>
      </c>
      <c r="B2577" t="inlineStr">
        <is>
          <t>JPY/USD Swap 2y3y 16/12/2026 17/12/2029</t>
        </is>
      </c>
      <c r="C2577" t="inlineStr">
        <is>
          <t>JPY/USD Swap 2y3y 16/12/2026 17/12/2029</t>
        </is>
      </c>
      <c r="G2577" s="1" t="n">
        <v>1918448705.471648</v>
      </c>
      <c r="H2577" s="1" t="n">
        <v>1</v>
      </c>
      <c r="K2577" s="4" t="n">
        <v>95929239.59</v>
      </c>
      <c r="L2577" s="5" t="n">
        <v>4900001</v>
      </c>
      <c r="M2577" s="6" t="n">
        <v>19.577392</v>
      </c>
      <c r="AB2577" s="8" t="inlineStr">
        <is>
          <t>QISSwaps</t>
        </is>
      </c>
      <c r="AG2577" t="n">
        <v>-0.005759</v>
      </c>
    </row>
    <row r="2578">
      <c r="A2578" t="inlineStr">
        <is>
          <t>QIS</t>
        </is>
      </c>
      <c r="B2578" t="inlineStr">
        <is>
          <t>JPY/USD Swap 2y3y 17/03/2027 18/03/2030</t>
        </is>
      </c>
      <c r="C2578" t="inlineStr">
        <is>
          <t>JPY/USD Swap 2y3y 17/03/2027 18/03/2030</t>
        </is>
      </c>
      <c r="G2578" s="1" t="n">
        <v>1918448704.38492</v>
      </c>
      <c r="H2578" s="1" t="n">
        <v>1</v>
      </c>
      <c r="K2578" s="4" t="n">
        <v>95929239.59</v>
      </c>
      <c r="L2578" s="5" t="n">
        <v>4900001</v>
      </c>
      <c r="M2578" s="6" t="n">
        <v>19.577392</v>
      </c>
      <c r="AB2578" s="8" t="inlineStr">
        <is>
          <t>QISSwaps</t>
        </is>
      </c>
      <c r="AG2578" t="n">
        <v>-0.005759</v>
      </c>
    </row>
    <row r="2579">
      <c r="A2579" t="inlineStr">
        <is>
          <t>QIS</t>
        </is>
      </c>
      <c r="B2579" t="inlineStr">
        <is>
          <t>JPY/USD Swap 2y8y 15/09/2027 18/09/2035</t>
        </is>
      </c>
      <c r="C2579" t="inlineStr">
        <is>
          <t>JPY/USD Swap 2y8y 15/09/2027 18/09/2035</t>
        </is>
      </c>
      <c r="G2579" s="1" t="n">
        <v>4985361.468680234</v>
      </c>
      <c r="H2579" s="1" t="n">
        <v>1</v>
      </c>
      <c r="K2579" s="4" t="n">
        <v>95929239.59</v>
      </c>
      <c r="L2579" s="5" t="n">
        <v>4900001</v>
      </c>
      <c r="M2579" s="6" t="n">
        <v>19.577392</v>
      </c>
      <c r="AB2579" s="8" t="inlineStr">
        <is>
          <t>QISSwaps</t>
        </is>
      </c>
      <c r="AG2579" t="n">
        <v>-0.005759</v>
      </c>
    </row>
    <row r="2580">
      <c r="A2580" t="inlineStr">
        <is>
          <t>QIS</t>
        </is>
      </c>
      <c r="B2580" t="inlineStr">
        <is>
          <t>JPY/USD Swap 2y8y 16/06/2027 18/06/2035</t>
        </is>
      </c>
      <c r="C2580" t="inlineStr">
        <is>
          <t>JPY/USD Swap 2y8y 16/06/2027 18/06/2035</t>
        </is>
      </c>
      <c r="G2580" s="1" t="n">
        <v>4985361.46509562</v>
      </c>
      <c r="H2580" s="1" t="n">
        <v>1</v>
      </c>
      <c r="K2580" s="4" t="n">
        <v>95929239.59</v>
      </c>
      <c r="L2580" s="5" t="n">
        <v>4900001</v>
      </c>
      <c r="M2580" s="6" t="n">
        <v>19.577392</v>
      </c>
      <c r="AB2580" s="8" t="inlineStr">
        <is>
          <t>QISSwaps</t>
        </is>
      </c>
      <c r="AG2580" t="n">
        <v>-0.005759</v>
      </c>
    </row>
    <row r="2581">
      <c r="A2581" t="inlineStr">
        <is>
          <t>QIS</t>
        </is>
      </c>
      <c r="B2581" t="inlineStr">
        <is>
          <t>JPY/USD Swap 2y8y 16/12/2026 18/12/2034</t>
        </is>
      </c>
      <c r="C2581" t="inlineStr">
        <is>
          <t>JPY/USD Swap 2y8y 16/12/2026 18/12/2034</t>
        </is>
      </c>
      <c r="G2581" s="1" t="n">
        <v>4985361.479814043</v>
      </c>
      <c r="H2581" s="1" t="n">
        <v>1</v>
      </c>
      <c r="K2581" s="4" t="n">
        <v>95929239.59</v>
      </c>
      <c r="L2581" s="5" t="n">
        <v>4900001</v>
      </c>
      <c r="M2581" s="6" t="n">
        <v>19.577392</v>
      </c>
      <c r="AB2581" s="8" t="inlineStr">
        <is>
          <t>QISSwaps</t>
        </is>
      </c>
      <c r="AG2581" t="n">
        <v>-0.005759</v>
      </c>
    </row>
    <row r="2582">
      <c r="A2582" t="inlineStr">
        <is>
          <t>QIS</t>
        </is>
      </c>
      <c r="B2582" t="inlineStr">
        <is>
          <t>JPY/USD Swap 2y8y 17/03/2027 19/03/2035</t>
        </is>
      </c>
      <c r="C2582" t="inlineStr">
        <is>
          <t>JPY/USD Swap 2y8y 17/03/2027 19/03/2035</t>
        </is>
      </c>
      <c r="G2582" s="1" t="n">
        <v>4985361.479383794</v>
      </c>
      <c r="H2582" s="1" t="n">
        <v>1</v>
      </c>
      <c r="K2582" s="4" t="n">
        <v>95929239.59</v>
      </c>
      <c r="L2582" s="5" t="n">
        <v>4900001</v>
      </c>
      <c r="M2582" s="6" t="n">
        <v>19.577392</v>
      </c>
      <c r="AB2582" s="8" t="inlineStr">
        <is>
          <t>QISSwaps</t>
        </is>
      </c>
      <c r="AG2582" t="n">
        <v>-0.005759</v>
      </c>
    </row>
    <row r="2583">
      <c r="A2583" t="inlineStr">
        <is>
          <t>QIS</t>
        </is>
      </c>
      <c r="B2583" t="inlineStr">
        <is>
          <t>JPY/USD Swap 5y5y 18/09/2030 18/09/2035</t>
        </is>
      </c>
      <c r="C2583" t="inlineStr">
        <is>
          <t>JPY/USD Swap 5y5y 18/09/2030 18/09/2035</t>
        </is>
      </c>
      <c r="G2583" s="1" t="n">
        <v>-9919454.525395561</v>
      </c>
      <c r="H2583" s="1" t="n">
        <v>1</v>
      </c>
      <c r="K2583" s="4" t="n">
        <v>95929239.59</v>
      </c>
      <c r="L2583" s="5" t="n">
        <v>4900001</v>
      </c>
      <c r="M2583" s="6" t="n">
        <v>19.577392</v>
      </c>
      <c r="AB2583" s="8" t="inlineStr">
        <is>
          <t>QISSwaps</t>
        </is>
      </c>
      <c r="AG2583" t="n">
        <v>-0.005759</v>
      </c>
    </row>
    <row r="2584">
      <c r="A2584" t="inlineStr">
        <is>
          <t>QIS</t>
        </is>
      </c>
      <c r="B2584" t="inlineStr">
        <is>
          <t>JPY/USD Swap 5y5y 19/12/2029 19/12/2034</t>
        </is>
      </c>
      <c r="C2584" t="inlineStr">
        <is>
          <t>JPY/USD Swap 5y5y 19/12/2029 19/12/2034</t>
        </is>
      </c>
      <c r="G2584" s="1" t="n">
        <v>-9919454.432134083</v>
      </c>
      <c r="H2584" s="1" t="n">
        <v>1</v>
      </c>
      <c r="K2584" s="4" t="n">
        <v>95929239.59</v>
      </c>
      <c r="L2584" s="5" t="n">
        <v>4900001</v>
      </c>
      <c r="M2584" s="6" t="n">
        <v>19.577392</v>
      </c>
      <c r="AB2584" s="8" t="inlineStr">
        <is>
          <t>QISSwaps</t>
        </is>
      </c>
      <c r="AG2584" t="n">
        <v>-0.005759</v>
      </c>
    </row>
    <row r="2585">
      <c r="A2585" t="inlineStr">
        <is>
          <t>QIS</t>
        </is>
      </c>
      <c r="B2585" t="inlineStr">
        <is>
          <t>JPY/USD Swap 5y5y 20/06/2030 20/06/2035</t>
        </is>
      </c>
      <c r="C2585" t="inlineStr">
        <is>
          <t>JPY/USD Swap 5y5y 20/06/2030 20/06/2035</t>
        </is>
      </c>
      <c r="G2585" s="1" t="n">
        <v>-9919454.518522644</v>
      </c>
      <c r="H2585" s="1" t="n">
        <v>1</v>
      </c>
      <c r="K2585" s="4" t="n">
        <v>95929239.59</v>
      </c>
      <c r="L2585" s="5" t="n">
        <v>4900001</v>
      </c>
      <c r="M2585" s="6" t="n">
        <v>19.577392</v>
      </c>
      <c r="AB2585" s="8" t="inlineStr">
        <is>
          <t>QISSwaps</t>
        </is>
      </c>
      <c r="AG2585" t="n">
        <v>-0.005759</v>
      </c>
    </row>
    <row r="2586">
      <c r="A2586" t="inlineStr">
        <is>
          <t>QIS</t>
        </is>
      </c>
      <c r="B2586" t="inlineStr">
        <is>
          <t>JPY/USD Swap 5y5y 21/03/2030 22/03/2035</t>
        </is>
      </c>
      <c r="C2586" t="inlineStr">
        <is>
          <t>JPY/USD Swap 5y5y 21/03/2030 22/03/2035</t>
        </is>
      </c>
      <c r="G2586" s="1" t="n">
        <v>-9919454.530087752</v>
      </c>
      <c r="H2586" s="1" t="n">
        <v>1</v>
      </c>
      <c r="K2586" s="4" t="n">
        <v>95929239.59</v>
      </c>
      <c r="L2586" s="5" t="n">
        <v>4900001</v>
      </c>
      <c r="M2586" s="6" t="n">
        <v>19.577392</v>
      </c>
      <c r="AB2586" s="8" t="inlineStr">
        <is>
          <t>QISSwaps</t>
        </is>
      </c>
      <c r="AG2586" t="n">
        <v>-0.005759</v>
      </c>
    </row>
    <row r="2587">
      <c r="A2587" t="inlineStr">
        <is>
          <t>QIS</t>
        </is>
      </c>
      <c r="B2587" t="inlineStr">
        <is>
          <t>KCH6P 360 Comdty</t>
        </is>
      </c>
      <c r="C2587" t="inlineStr">
        <is>
          <t>KCH6P 360 Comdty</t>
        </is>
      </c>
      <c r="G2587" s="1" t="n">
        <v>-7.362080140380541</v>
      </c>
      <c r="H2587" s="1" t="n">
        <v>35.75</v>
      </c>
      <c r="K2587" s="4" t="n">
        <v>95929239.59</v>
      </c>
      <c r="L2587" s="5" t="n">
        <v>4900001</v>
      </c>
      <c r="M2587" s="6" t="n">
        <v>19.577392</v>
      </c>
      <c r="AB2587" s="8" t="inlineStr">
        <is>
          <t>QISSwaps</t>
        </is>
      </c>
      <c r="AG2587" t="n">
        <v>-0.005759</v>
      </c>
    </row>
    <row r="2588">
      <c r="A2588" t="inlineStr">
        <is>
          <t>QIS</t>
        </is>
      </c>
      <c r="B2588" t="inlineStr">
        <is>
          <t>KCK6 Comdty</t>
        </is>
      </c>
      <c r="C2588" t="inlineStr">
        <is>
          <t>KCK6 Comdty</t>
        </is>
      </c>
      <c r="G2588" s="1" t="n">
        <v>1.162184935911</v>
      </c>
      <c r="H2588" s="1" t="n">
        <v>3.556</v>
      </c>
      <c r="K2588" s="4" t="n">
        <v>95929239.59</v>
      </c>
      <c r="L2588" s="5" t="n">
        <v>4900001</v>
      </c>
      <c r="M2588" s="6" t="n">
        <v>19.577392</v>
      </c>
      <c r="AB2588" s="8" t="inlineStr">
        <is>
          <t>QISSwaps</t>
        </is>
      </c>
      <c r="AG2588" t="n">
        <v>-0.005759</v>
      </c>
    </row>
    <row r="2589">
      <c r="A2589" t="inlineStr">
        <is>
          <t>QIS</t>
        </is>
      </c>
      <c r="B2589" t="inlineStr">
        <is>
          <t>KCK6 Comdty</t>
        </is>
      </c>
      <c r="C2589" t="inlineStr">
        <is>
          <t>KCK6 Comdty</t>
        </is>
      </c>
      <c r="G2589" s="1" t="n">
        <v>0.7856006417920036</v>
      </c>
      <c r="H2589" s="1" t="n">
        <v>3.556</v>
      </c>
      <c r="K2589" s="4" t="n">
        <v>95929239.59</v>
      </c>
      <c r="L2589" s="5" t="n">
        <v>4900001</v>
      </c>
      <c r="M2589" s="6" t="n">
        <v>19.577392</v>
      </c>
      <c r="AB2589" s="8" t="inlineStr">
        <is>
          <t>QISSwaps</t>
        </is>
      </c>
      <c r="AG2589" t="n">
        <v>-0.005759</v>
      </c>
    </row>
    <row r="2590">
      <c r="A2590" t="inlineStr">
        <is>
          <t>QIS</t>
        </is>
      </c>
      <c r="B2590" t="inlineStr">
        <is>
          <t>KCK6 Comdty</t>
        </is>
      </c>
      <c r="C2590" t="inlineStr">
        <is>
          <t>KCK6 Comdty</t>
        </is>
      </c>
      <c r="G2590" s="1" t="n">
        <v>12.75731135960303</v>
      </c>
      <c r="H2590" s="1" t="n">
        <v>3.556</v>
      </c>
      <c r="K2590" s="4" t="n">
        <v>95929239.59</v>
      </c>
      <c r="L2590" s="5" t="n">
        <v>4900001</v>
      </c>
      <c r="M2590" s="6" t="n">
        <v>19.577392</v>
      </c>
      <c r="AB2590" s="8" t="inlineStr">
        <is>
          <t>QISSwaps</t>
        </is>
      </c>
      <c r="AG2590" t="n">
        <v>-0.005759</v>
      </c>
    </row>
    <row r="2591">
      <c r="A2591" t="inlineStr">
        <is>
          <t>QIS</t>
        </is>
      </c>
      <c r="B2591" t="inlineStr">
        <is>
          <t>KCN6 Comdty</t>
        </is>
      </c>
      <c r="C2591" t="inlineStr">
        <is>
          <t>KCN6 Comdty</t>
        </is>
      </c>
      <c r="G2591" s="1" t="n">
        <v>0.7747899572739997</v>
      </c>
      <c r="H2591" s="1" t="n">
        <v>3.442</v>
      </c>
      <c r="K2591" s="4" t="n">
        <v>95929239.59</v>
      </c>
      <c r="L2591" s="5" t="n">
        <v>4900001</v>
      </c>
      <c r="M2591" s="6" t="n">
        <v>19.577392</v>
      </c>
      <c r="AB2591" s="8" t="inlineStr">
        <is>
          <t>QISSwaps</t>
        </is>
      </c>
      <c r="AG2591" t="n">
        <v>-0.005759</v>
      </c>
    </row>
    <row r="2592">
      <c r="A2592" t="inlineStr">
        <is>
          <t>QIS</t>
        </is>
      </c>
      <c r="B2592" t="inlineStr">
        <is>
          <t>KCN6 Comdty</t>
        </is>
      </c>
      <c r="C2592" t="inlineStr">
        <is>
          <t>KCN6 Comdty</t>
        </is>
      </c>
      <c r="G2592" s="1" t="n">
        <v>0.7856006417920037</v>
      </c>
      <c r="H2592" s="1" t="n">
        <v>3.442</v>
      </c>
      <c r="K2592" s="4" t="n">
        <v>95929239.59</v>
      </c>
      <c r="L2592" s="5" t="n">
        <v>4900001</v>
      </c>
      <c r="M2592" s="6" t="n">
        <v>19.577392</v>
      </c>
      <c r="AB2592" s="8" t="inlineStr">
        <is>
          <t>QISSwaps</t>
        </is>
      </c>
      <c r="AG2592" t="n">
        <v>-0.005759</v>
      </c>
    </row>
    <row r="2593">
      <c r="A2593" t="inlineStr">
        <is>
          <t>QIS</t>
        </is>
      </c>
      <c r="B2593" t="inlineStr">
        <is>
          <t>KCU6 Comdty</t>
        </is>
      </c>
      <c r="C2593" t="inlineStr">
        <is>
          <t>KCU6 Comdty</t>
        </is>
      </c>
      <c r="G2593" s="1" t="n">
        <v>0.7856006417920036</v>
      </c>
      <c r="H2593" s="1" t="n">
        <v>3.3225</v>
      </c>
      <c r="K2593" s="4" t="n">
        <v>95929239.59</v>
      </c>
      <c r="L2593" s="5" t="n">
        <v>4900001</v>
      </c>
      <c r="M2593" s="6" t="n">
        <v>19.577392</v>
      </c>
      <c r="AB2593" s="8" t="inlineStr">
        <is>
          <t>QISSwaps</t>
        </is>
      </c>
      <c r="AG2593" t="n">
        <v>-0.005759</v>
      </c>
    </row>
    <row r="2594">
      <c r="A2594" t="inlineStr">
        <is>
          <t>QIS</t>
        </is>
      </c>
      <c r="B2594" t="inlineStr">
        <is>
          <t>KCZ5 Comdty</t>
        </is>
      </c>
      <c r="C2594" t="inlineStr">
        <is>
          <t>KCZ5 Comdty</t>
        </is>
      </c>
      <c r="G2594" s="1" t="n">
        <v>-11.45408047307151</v>
      </c>
      <c r="H2594" s="1" t="n">
        <v>3.851</v>
      </c>
      <c r="K2594" s="4" t="n">
        <v>95929239.59</v>
      </c>
      <c r="L2594" s="5" t="n">
        <v>4900001</v>
      </c>
      <c r="M2594" s="6" t="n">
        <v>19.577392</v>
      </c>
      <c r="AB2594" s="8" t="inlineStr">
        <is>
          <t>QISSwaps</t>
        </is>
      </c>
      <c r="AG2594" t="n">
        <v>-0.005759</v>
      </c>
    </row>
    <row r="2595">
      <c r="A2595" t="inlineStr">
        <is>
          <t>QIS</t>
        </is>
      </c>
      <c r="B2595" t="inlineStr">
        <is>
          <t>KCZ5 Comdty</t>
        </is>
      </c>
      <c r="C2595" t="inlineStr">
        <is>
          <t>KCZ5 Comdty</t>
        </is>
      </c>
      <c r="G2595" s="1" t="n">
        <v>-1.026022379938884</v>
      </c>
      <c r="H2595" s="1" t="n">
        <v>3.851</v>
      </c>
      <c r="K2595" s="4" t="n">
        <v>95929239.59</v>
      </c>
      <c r="L2595" s="5" t="n">
        <v>4900001</v>
      </c>
      <c r="M2595" s="6" t="n">
        <v>19.577392</v>
      </c>
      <c r="AB2595" s="8" t="inlineStr">
        <is>
          <t>QISSwaps</t>
        </is>
      </c>
      <c r="AG2595" t="n">
        <v>-0.005759</v>
      </c>
    </row>
    <row r="2596">
      <c r="A2596" t="inlineStr">
        <is>
          <t>QIS</t>
        </is>
      </c>
      <c r="B2596" t="inlineStr">
        <is>
          <t>KCZ5 Comdty</t>
        </is>
      </c>
      <c r="C2596" t="inlineStr">
        <is>
          <t>KCZ5 Comdty</t>
        </is>
      </c>
      <c r="G2596" s="1" t="n">
        <v>-0.6840149199592562</v>
      </c>
      <c r="H2596" s="1" t="n">
        <v>3.851</v>
      </c>
      <c r="K2596" s="4" t="n">
        <v>95929239.59</v>
      </c>
      <c r="L2596" s="5" t="n">
        <v>4900001</v>
      </c>
      <c r="M2596" s="6" t="n">
        <v>19.577392</v>
      </c>
      <c r="AB2596" s="8" t="inlineStr">
        <is>
          <t>QISSwaps</t>
        </is>
      </c>
      <c r="AG2596" t="n">
        <v>-0.005759</v>
      </c>
    </row>
    <row r="2597">
      <c r="A2597" t="inlineStr">
        <is>
          <t>QIS</t>
        </is>
      </c>
      <c r="B2597" t="inlineStr">
        <is>
          <t>KCZ5 Comdty</t>
        </is>
      </c>
      <c r="C2597" t="inlineStr">
        <is>
          <t>KCZ5 Comdty</t>
        </is>
      </c>
      <c r="G2597" s="1" t="n">
        <v>-0.3752948442241151</v>
      </c>
      <c r="H2597" s="1" t="n">
        <v>3.851</v>
      </c>
      <c r="K2597" s="4" t="n">
        <v>95929239.59</v>
      </c>
      <c r="L2597" s="5" t="n">
        <v>4900001</v>
      </c>
      <c r="M2597" s="6" t="n">
        <v>19.577392</v>
      </c>
      <c r="AB2597" s="8" t="inlineStr">
        <is>
          <t>QISSwaps</t>
        </is>
      </c>
      <c r="AG2597" t="n">
        <v>-0.005759</v>
      </c>
    </row>
    <row r="2598">
      <c r="A2598" t="inlineStr">
        <is>
          <t>QIS</t>
        </is>
      </c>
      <c r="B2598" t="inlineStr">
        <is>
          <t>KCZ5 Comdty</t>
        </is>
      </c>
      <c r="C2598" t="inlineStr">
        <is>
          <t>KCZ5 Comdty</t>
        </is>
      </c>
      <c r="G2598" s="1" t="n">
        <v>-1.127297642601765</v>
      </c>
      <c r="H2598" s="1" t="n">
        <v>375.4</v>
      </c>
      <c r="K2598" s="4" t="n">
        <v>95929239.59</v>
      </c>
      <c r="L2598" s="5" t="n">
        <v>4900001</v>
      </c>
      <c r="M2598" s="6" t="n">
        <v>19.577392</v>
      </c>
      <c r="AB2598" s="8" t="inlineStr">
        <is>
          <t>QISSwaps</t>
        </is>
      </c>
      <c r="AG2598" t="n">
        <v>-0.005759</v>
      </c>
    </row>
    <row r="2599">
      <c r="A2599" t="inlineStr">
        <is>
          <t>QIS</t>
        </is>
      </c>
      <c r="B2599" t="inlineStr">
        <is>
          <t>KCZ5 Comdty</t>
        </is>
      </c>
      <c r="C2599" t="inlineStr">
        <is>
          <t>KCZ5 Comdty</t>
        </is>
      </c>
      <c r="G2599" s="1" t="n">
        <v>-0.5629422663361726</v>
      </c>
      <c r="H2599" s="1" t="n">
        <v>3.851</v>
      </c>
      <c r="K2599" s="4" t="n">
        <v>95929239.59</v>
      </c>
      <c r="L2599" s="5" t="n">
        <v>4900001</v>
      </c>
      <c r="M2599" s="6" t="n">
        <v>19.577392</v>
      </c>
      <c r="AB2599" s="8" t="inlineStr">
        <is>
          <t>QISSwaps</t>
        </is>
      </c>
      <c r="AG2599" t="n">
        <v>-0.005759</v>
      </c>
    </row>
    <row r="2600">
      <c r="A2600" t="inlineStr">
        <is>
          <t>QIS</t>
        </is>
      </c>
      <c r="B2600" t="inlineStr">
        <is>
          <t>KCZ5C 375 Comdty</t>
        </is>
      </c>
      <c r="C2600" t="inlineStr">
        <is>
          <t>KCZ5C 375 Comdty</t>
        </is>
      </c>
      <c r="G2600" s="1" t="n">
        <v>-4.83406622716748</v>
      </c>
      <c r="H2600" s="1" t="n">
        <v>21.19</v>
      </c>
      <c r="K2600" s="4" t="n">
        <v>95929239.59</v>
      </c>
      <c r="L2600" s="5" t="n">
        <v>4900001</v>
      </c>
      <c r="M2600" s="6" t="n">
        <v>19.577392</v>
      </c>
      <c r="AB2600" s="8" t="inlineStr">
        <is>
          <t>QISSwaps</t>
        </is>
      </c>
      <c r="AG2600" t="n">
        <v>-0.005759</v>
      </c>
    </row>
    <row r="2601">
      <c r="A2601" t="inlineStr">
        <is>
          <t>QIS</t>
        </is>
      </c>
      <c r="B2601" t="inlineStr">
        <is>
          <t>KO UN Equity</t>
        </is>
      </c>
      <c r="C2601" t="inlineStr">
        <is>
          <t>KO UN Equity</t>
        </is>
      </c>
      <c r="G2601" s="1" t="n">
        <v>4406.9827298952</v>
      </c>
      <c r="H2601" s="1" t="n">
        <v>66.12</v>
      </c>
      <c r="K2601" s="4" t="n">
        <v>95929239.59</v>
      </c>
      <c r="L2601" s="5" t="n">
        <v>4900001</v>
      </c>
      <c r="M2601" s="6" t="n">
        <v>19.577392</v>
      </c>
      <c r="AB2601" s="8" t="inlineStr">
        <is>
          <t>QISSwaps</t>
        </is>
      </c>
      <c r="AG2601" t="n">
        <v>-0.005759</v>
      </c>
    </row>
    <row r="2602">
      <c r="A2602" t="inlineStr">
        <is>
          <t>QIS</t>
        </is>
      </c>
      <c r="B2602" t="inlineStr">
        <is>
          <t>KO US 11/21/2025 P67.5 Equity</t>
        </is>
      </c>
      <c r="C2602" t="inlineStr">
        <is>
          <t>KO US 11/21/2025 P67.5 Equity</t>
        </is>
      </c>
      <c r="G2602" s="1" t="n">
        <v>74.44713070713101</v>
      </c>
      <c r="H2602" s="1" t="n">
        <v>2.365</v>
      </c>
      <c r="K2602" s="4" t="n">
        <v>95929239.59</v>
      </c>
      <c r="L2602" s="5" t="n">
        <v>4900001</v>
      </c>
      <c r="M2602" s="6" t="n">
        <v>19.577392</v>
      </c>
      <c r="AB2602" s="8" t="inlineStr">
        <is>
          <t>QISSwaps</t>
        </is>
      </c>
      <c r="AG2602" t="n">
        <v>-0.005759</v>
      </c>
    </row>
    <row r="2603">
      <c r="A2603" t="inlineStr">
        <is>
          <t>QIS</t>
        </is>
      </c>
      <c r="B2603" t="inlineStr">
        <is>
          <t>KWK6 Comdty</t>
        </is>
      </c>
      <c r="C2603" t="inlineStr">
        <is>
          <t>KWK6 Comdty</t>
        </is>
      </c>
      <c r="G2603" s="1" t="n">
        <v>2.522914799534664</v>
      </c>
      <c r="H2603" s="1" t="n">
        <v>5.2975</v>
      </c>
      <c r="K2603" s="4" t="n">
        <v>95929239.59</v>
      </c>
      <c r="L2603" s="5" t="n">
        <v>4900001</v>
      </c>
      <c r="M2603" s="6" t="n">
        <v>19.577392</v>
      </c>
      <c r="AB2603" s="8" t="inlineStr">
        <is>
          <t>QISSwaps</t>
        </is>
      </c>
      <c r="AG2603" t="n">
        <v>-0.005759</v>
      </c>
    </row>
    <row r="2604">
      <c r="A2604" t="inlineStr">
        <is>
          <t>QIS</t>
        </is>
      </c>
      <c r="B2604" t="inlineStr">
        <is>
          <t>KWK6 Comdty</t>
        </is>
      </c>
      <c r="C2604" t="inlineStr">
        <is>
          <t>KWK6 Comdty</t>
        </is>
      </c>
      <c r="G2604" s="1" t="n">
        <v>15.45175574868665</v>
      </c>
      <c r="H2604" s="1" t="n">
        <v>5.2975</v>
      </c>
      <c r="K2604" s="4" t="n">
        <v>95929239.59</v>
      </c>
      <c r="L2604" s="5" t="n">
        <v>4900001</v>
      </c>
      <c r="M2604" s="6" t="n">
        <v>19.577392</v>
      </c>
      <c r="AB2604" s="8" t="inlineStr">
        <is>
          <t>QISSwaps</t>
        </is>
      </c>
      <c r="AG2604" t="n">
        <v>-0.005759</v>
      </c>
    </row>
    <row r="2605">
      <c r="A2605" t="inlineStr">
        <is>
          <t>QIS</t>
        </is>
      </c>
      <c r="B2605" t="inlineStr">
        <is>
          <t>KWN6 Comdty</t>
        </is>
      </c>
      <c r="C2605" t="inlineStr">
        <is>
          <t>KWN6 Comdty</t>
        </is>
      </c>
      <c r="G2605" s="1" t="n">
        <v>1.681943199689776</v>
      </c>
      <c r="H2605" s="1" t="n">
        <v>5.45</v>
      </c>
      <c r="K2605" s="4" t="n">
        <v>95929239.59</v>
      </c>
      <c r="L2605" s="5" t="n">
        <v>4900001</v>
      </c>
      <c r="M2605" s="6" t="n">
        <v>19.577392</v>
      </c>
      <c r="AB2605" s="8" t="inlineStr">
        <is>
          <t>QISSwaps</t>
        </is>
      </c>
      <c r="AG2605" t="n">
        <v>-0.005759</v>
      </c>
    </row>
    <row r="2606">
      <c r="A2606" t="inlineStr">
        <is>
          <t>QIS</t>
        </is>
      </c>
      <c r="B2606" t="inlineStr">
        <is>
          <t>KWZ5 Comdty</t>
        </is>
      </c>
      <c r="C2606" t="inlineStr">
        <is>
          <t>KWZ5 Comdty</t>
        </is>
      </c>
      <c r="G2606" s="1" t="n">
        <v>-15.13172293471173</v>
      </c>
      <c r="H2606" s="1" t="n">
        <v>4.9325</v>
      </c>
      <c r="K2606" s="4" t="n">
        <v>95929239.59</v>
      </c>
      <c r="L2606" s="5" t="n">
        <v>4900001</v>
      </c>
      <c r="M2606" s="6" t="n">
        <v>19.577392</v>
      </c>
      <c r="AB2606" s="8" t="inlineStr">
        <is>
          <t>QISSwaps</t>
        </is>
      </c>
      <c r="AG2606" t="n">
        <v>-0.005759</v>
      </c>
    </row>
    <row r="2607">
      <c r="A2607" t="inlineStr">
        <is>
          <t>QIS</t>
        </is>
      </c>
      <c r="B2607" t="inlineStr">
        <is>
          <t>KWZ5 Comdty</t>
        </is>
      </c>
      <c r="C2607" t="inlineStr">
        <is>
          <t>KWZ5 Comdty</t>
        </is>
      </c>
      <c r="G2607" s="1" t="n">
        <v>-1.134800440513445</v>
      </c>
      <c r="H2607" s="1" t="n">
        <v>4.9325</v>
      </c>
      <c r="K2607" s="4" t="n">
        <v>95929239.59</v>
      </c>
      <c r="L2607" s="5" t="n">
        <v>4900001</v>
      </c>
      <c r="M2607" s="6" t="n">
        <v>19.577392</v>
      </c>
      <c r="AB2607" s="8" t="inlineStr">
        <is>
          <t>QISSwaps</t>
        </is>
      </c>
      <c r="AG2607" t="n">
        <v>-0.005759</v>
      </c>
    </row>
    <row r="2608">
      <c r="A2608" t="inlineStr">
        <is>
          <t>QIS</t>
        </is>
      </c>
      <c r="B2608" t="inlineStr">
        <is>
          <t>KWZ5 Comdty</t>
        </is>
      </c>
      <c r="C2608" t="inlineStr">
        <is>
          <t>KWZ5 Comdty</t>
        </is>
      </c>
      <c r="G2608" s="1" t="n">
        <v>-1.702200660770167</v>
      </c>
      <c r="H2608" s="1" t="n">
        <v>4.9325</v>
      </c>
      <c r="K2608" s="4" t="n">
        <v>95929239.59</v>
      </c>
      <c r="L2608" s="5" t="n">
        <v>4900001</v>
      </c>
      <c r="M2608" s="6" t="n">
        <v>19.577392</v>
      </c>
      <c r="AB2608" s="8" t="inlineStr">
        <is>
          <t>QISSwaps</t>
        </is>
      </c>
      <c r="AG2608" t="n">
        <v>-0.005759</v>
      </c>
    </row>
    <row r="2609">
      <c r="A2609" t="inlineStr">
        <is>
          <t>QIS</t>
        </is>
      </c>
      <c r="B2609" t="inlineStr">
        <is>
          <t>KWZ5 Comdty</t>
        </is>
      </c>
      <c r="C2609" t="inlineStr">
        <is>
          <t>KWZ5 Comdty</t>
        </is>
      </c>
      <c r="G2609" s="1" t="n">
        <v>-2.737618882272505</v>
      </c>
      <c r="H2609" s="1" t="n">
        <v>4.9325</v>
      </c>
      <c r="K2609" s="4" t="n">
        <v>95929239.59</v>
      </c>
      <c r="L2609" s="5" t="n">
        <v>4900001</v>
      </c>
      <c r="M2609" s="6" t="n">
        <v>19.577392</v>
      </c>
      <c r="AB2609" s="8" t="inlineStr">
        <is>
          <t>QISSwaps</t>
        </is>
      </c>
      <c r="AG2609" t="n">
        <v>-0.005759</v>
      </c>
    </row>
    <row r="2610">
      <c r="A2610" t="inlineStr">
        <is>
          <t>QIS</t>
        </is>
      </c>
      <c r="B2610" t="inlineStr">
        <is>
          <t>KWZ5 Comdty</t>
        </is>
      </c>
      <c r="C2610" t="inlineStr">
        <is>
          <t>KWZ5 Comdty</t>
        </is>
      </c>
      <c r="G2610" s="1" t="n">
        <v>1.169354691193475</v>
      </c>
      <c r="H2610" s="1" t="n">
        <v>492</v>
      </c>
      <c r="K2610" s="4" t="n">
        <v>95929239.59</v>
      </c>
      <c r="L2610" s="5" t="n">
        <v>4900001</v>
      </c>
      <c r="M2610" s="6" t="n">
        <v>19.577392</v>
      </c>
      <c r="AB2610" s="8" t="inlineStr">
        <is>
          <t>QISSwaps</t>
        </is>
      </c>
      <c r="AG2610" t="n">
        <v>-0.005759</v>
      </c>
    </row>
    <row r="2611">
      <c r="A2611" t="inlineStr">
        <is>
          <t>QIS</t>
        </is>
      </c>
      <c r="B2611" t="inlineStr">
        <is>
          <t>KWZ5 Comdty</t>
        </is>
      </c>
      <c r="C2611" t="inlineStr">
        <is>
          <t>KWZ5 Comdty</t>
        </is>
      </c>
      <c r="G2611" s="1" t="n">
        <v>-1.825079254848337</v>
      </c>
      <c r="H2611" s="1" t="n">
        <v>4.9325</v>
      </c>
      <c r="K2611" s="4" t="n">
        <v>95929239.59</v>
      </c>
      <c r="L2611" s="5" t="n">
        <v>4900001</v>
      </c>
      <c r="M2611" s="6" t="n">
        <v>19.577392</v>
      </c>
      <c r="AB2611" s="8" t="inlineStr">
        <is>
          <t>QISSwaps</t>
        </is>
      </c>
      <c r="AG2611" t="n">
        <v>-0.005759</v>
      </c>
    </row>
    <row r="2612">
      <c r="A2612" t="inlineStr">
        <is>
          <t>QIS</t>
        </is>
      </c>
      <c r="B2612" t="inlineStr">
        <is>
          <t>LAF6 Comdty</t>
        </is>
      </c>
      <c r="C2612" t="inlineStr">
        <is>
          <t>LAF6 Comdty</t>
        </is>
      </c>
      <c r="G2612" s="1" t="n">
        <v>-1.867811864971528</v>
      </c>
      <c r="H2612" s="1" t="n">
        <v>2756.44</v>
      </c>
      <c r="K2612" s="4" t="n">
        <v>95929239.59</v>
      </c>
      <c r="L2612" s="5" t="n">
        <v>4900001</v>
      </c>
      <c r="M2612" s="6" t="n">
        <v>19.577392</v>
      </c>
      <c r="AB2612" s="8" t="inlineStr">
        <is>
          <t>QISSwaps</t>
        </is>
      </c>
      <c r="AG2612" t="n">
        <v>-0.005759</v>
      </c>
    </row>
    <row r="2613">
      <c r="A2613" t="inlineStr">
        <is>
          <t>QIS</t>
        </is>
      </c>
      <c r="B2613" t="inlineStr">
        <is>
          <t>LAK6 Comdty</t>
        </is>
      </c>
      <c r="C2613" t="inlineStr">
        <is>
          <t>LAK6 Comdty</t>
        </is>
      </c>
      <c r="G2613" s="1" t="n">
        <v>10.03615947321815</v>
      </c>
      <c r="H2613" s="1" t="n">
        <v>2767.42</v>
      </c>
      <c r="K2613" s="4" t="n">
        <v>95929239.59</v>
      </c>
      <c r="L2613" s="5" t="n">
        <v>4900001</v>
      </c>
      <c r="M2613" s="6" t="n">
        <v>19.577392</v>
      </c>
      <c r="AB2613" s="8" t="inlineStr">
        <is>
          <t>QISSwaps</t>
        </is>
      </c>
      <c r="AG2613" t="n">
        <v>-0.005759</v>
      </c>
    </row>
    <row r="2614">
      <c r="A2614" t="inlineStr">
        <is>
          <t>QIS</t>
        </is>
      </c>
      <c r="B2614" t="inlineStr">
        <is>
          <t>LAK6 Comdty</t>
        </is>
      </c>
      <c r="C2614" t="inlineStr">
        <is>
          <t>LAK6 Comdty</t>
        </is>
      </c>
      <c r="G2614" s="1" t="n">
        <v>3.045660011462181</v>
      </c>
      <c r="H2614" s="1" t="n">
        <v>2767.42</v>
      </c>
      <c r="K2614" s="4" t="n">
        <v>95929239.59</v>
      </c>
      <c r="L2614" s="5" t="n">
        <v>4900001</v>
      </c>
      <c r="M2614" s="6" t="n">
        <v>19.577392</v>
      </c>
      <c r="AB2614" s="8" t="inlineStr">
        <is>
          <t>QISSwaps</t>
        </is>
      </c>
      <c r="AG2614" t="n">
        <v>-0.005759</v>
      </c>
    </row>
    <row r="2615">
      <c r="A2615" t="inlineStr">
        <is>
          <t>QIS</t>
        </is>
      </c>
      <c r="B2615" t="inlineStr">
        <is>
          <t>LAN6 Comdty</t>
        </is>
      </c>
      <c r="C2615" t="inlineStr">
        <is>
          <t>LAN6 Comdty</t>
        </is>
      </c>
      <c r="G2615" s="1" t="n">
        <v>2.030440007641454</v>
      </c>
      <c r="H2615" s="1" t="n">
        <v>2772.92</v>
      </c>
      <c r="K2615" s="4" t="n">
        <v>95929239.59</v>
      </c>
      <c r="L2615" s="5" t="n">
        <v>4900001</v>
      </c>
      <c r="M2615" s="6" t="n">
        <v>19.577392</v>
      </c>
      <c r="AB2615" s="8" t="inlineStr">
        <is>
          <t>QISSwaps</t>
        </is>
      </c>
      <c r="AG2615" t="n">
        <v>-0.005759</v>
      </c>
    </row>
    <row r="2616">
      <c r="A2616" t="inlineStr">
        <is>
          <t>QIS</t>
        </is>
      </c>
      <c r="B2616" t="inlineStr">
        <is>
          <t>LAX25 Comdty</t>
        </is>
      </c>
      <c r="C2616" t="inlineStr">
        <is>
          <t>LAX25 Comdty</t>
        </is>
      </c>
      <c r="G2616" s="1" t="n">
        <v>3.09598309310583</v>
      </c>
      <c r="H2616" s="1" t="n">
        <v>2741.13</v>
      </c>
      <c r="K2616" s="4" t="n">
        <v>95929239.59</v>
      </c>
      <c r="L2616" s="5" t="n">
        <v>4900001</v>
      </c>
      <c r="M2616" s="6" t="n">
        <v>19.577392</v>
      </c>
      <c r="AB2616" s="8" t="inlineStr">
        <is>
          <t>QISSwaps</t>
        </is>
      </c>
      <c r="AG2616" t="n">
        <v>-0.005759</v>
      </c>
    </row>
    <row r="2617">
      <c r="A2617" t="inlineStr">
        <is>
          <t>QIS</t>
        </is>
      </c>
      <c r="B2617" t="inlineStr">
        <is>
          <t>LAX5 Comdty</t>
        </is>
      </c>
      <c r="C2617" t="inlineStr">
        <is>
          <t>LAX5 Comdty</t>
        </is>
      </c>
      <c r="G2617" s="1" t="n">
        <v>-2.642109446313723</v>
      </c>
      <c r="H2617" s="1" t="n">
        <v>2754.87</v>
      </c>
      <c r="K2617" s="4" t="n">
        <v>95929239.59</v>
      </c>
      <c r="L2617" s="5" t="n">
        <v>4900001</v>
      </c>
      <c r="M2617" s="6" t="n">
        <v>19.577392</v>
      </c>
      <c r="AB2617" s="8" t="inlineStr">
        <is>
          <t>QISSwaps</t>
        </is>
      </c>
      <c r="AG2617" t="n">
        <v>-0.005759</v>
      </c>
    </row>
    <row r="2618">
      <c r="A2618" t="inlineStr">
        <is>
          <t>QIS</t>
        </is>
      </c>
      <c r="B2618" t="inlineStr">
        <is>
          <t>LAX5 Comdty</t>
        </is>
      </c>
      <c r="C2618" t="inlineStr">
        <is>
          <t>LAX5 Comdty</t>
        </is>
      </c>
      <c r="G2618" s="1" t="n">
        <v>-2.801717797457291</v>
      </c>
      <c r="H2618" s="1" t="n">
        <v>2754.87</v>
      </c>
      <c r="K2618" s="4" t="n">
        <v>95929239.59</v>
      </c>
      <c r="L2618" s="5" t="n">
        <v>4900001</v>
      </c>
      <c r="M2618" s="6" t="n">
        <v>19.577392</v>
      </c>
      <c r="AB2618" s="8" t="inlineStr">
        <is>
          <t>QISSwaps</t>
        </is>
      </c>
      <c r="AG2618" t="n">
        <v>-0.005759</v>
      </c>
    </row>
    <row r="2619">
      <c r="A2619" t="inlineStr">
        <is>
          <t>QIS</t>
        </is>
      </c>
      <c r="B2619" t="inlineStr">
        <is>
          <t>LAX5 Comdty</t>
        </is>
      </c>
      <c r="C2619" t="inlineStr">
        <is>
          <t>LAX5 Comdty</t>
        </is>
      </c>
      <c r="G2619" s="1" t="n">
        <v>-3.871558333059953</v>
      </c>
      <c r="H2619" s="1" t="n">
        <v>2754.87</v>
      </c>
      <c r="K2619" s="4" t="n">
        <v>95929239.59</v>
      </c>
      <c r="L2619" s="5" t="n">
        <v>4900001</v>
      </c>
      <c r="M2619" s="6" t="n">
        <v>19.577392</v>
      </c>
      <c r="AB2619" s="8" t="inlineStr">
        <is>
          <t>QISSwaps</t>
        </is>
      </c>
      <c r="AG2619" t="n">
        <v>-0.005759</v>
      </c>
    </row>
    <row r="2620">
      <c r="A2620" t="inlineStr">
        <is>
          <t>QIS</t>
        </is>
      </c>
      <c r="B2620" t="inlineStr">
        <is>
          <t>LAX5C 2750 Comdty</t>
        </is>
      </c>
      <c r="C2620" t="inlineStr">
        <is>
          <t>LAX5C 2750 Comdty</t>
        </is>
      </c>
      <c r="G2620" s="1" t="n">
        <v>-11.27157113330809</v>
      </c>
      <c r="H2620" s="1" t="n">
        <v>37.61</v>
      </c>
      <c r="K2620" s="4" t="n">
        <v>95929239.59</v>
      </c>
      <c r="L2620" s="5" t="n">
        <v>4900001</v>
      </c>
      <c r="M2620" s="6" t="n">
        <v>19.577392</v>
      </c>
      <c r="AB2620" s="8" t="inlineStr">
        <is>
          <t>QISSwaps</t>
        </is>
      </c>
      <c r="AG2620" t="n">
        <v>-0.005759</v>
      </c>
    </row>
    <row r="2621">
      <c r="A2621" t="inlineStr">
        <is>
          <t>QIS</t>
        </is>
      </c>
      <c r="B2621" t="inlineStr">
        <is>
          <t>LAZ5 Comdty</t>
        </is>
      </c>
      <c r="C2621" t="inlineStr">
        <is>
          <t>LAZ5 Comdty</t>
        </is>
      </c>
      <c r="G2621" s="1" t="n">
        <v>-0.2132242869232654</v>
      </c>
      <c r="H2621" s="1" t="n">
        <v>2754.47</v>
      </c>
      <c r="K2621" s="4" t="n">
        <v>95929239.59</v>
      </c>
      <c r="L2621" s="5" t="n">
        <v>4900001</v>
      </c>
      <c r="M2621" s="6" t="n">
        <v>19.577392</v>
      </c>
      <c r="AB2621" s="8" t="inlineStr">
        <is>
          <t>QISSwaps</t>
        </is>
      </c>
      <c r="AG2621" t="n">
        <v>-0.005759</v>
      </c>
    </row>
    <row r="2622">
      <c r="A2622" t="inlineStr">
        <is>
          <t>QIS</t>
        </is>
      </c>
      <c r="B2622" t="inlineStr">
        <is>
          <t>LAZ5 Comdty</t>
        </is>
      </c>
      <c r="C2622" t="inlineStr">
        <is>
          <t>LAZ5 Comdty</t>
        </is>
      </c>
      <c r="G2622" s="1" t="n">
        <v>-1.761406297542482</v>
      </c>
      <c r="H2622" s="1" t="n">
        <v>2754.47</v>
      </c>
      <c r="K2622" s="4" t="n">
        <v>95929239.59</v>
      </c>
      <c r="L2622" s="5" t="n">
        <v>4900001</v>
      </c>
      <c r="M2622" s="6" t="n">
        <v>19.577392</v>
      </c>
      <c r="AB2622" s="8" t="inlineStr">
        <is>
          <t>QISSwaps</t>
        </is>
      </c>
      <c r="AG2622" t="n">
        <v>-0.005759</v>
      </c>
    </row>
    <row r="2623">
      <c r="A2623" t="inlineStr">
        <is>
          <t>QIS</t>
        </is>
      </c>
      <c r="B2623" t="inlineStr">
        <is>
          <t>LAZ5P 2700 Comdty</t>
        </is>
      </c>
      <c r="C2623" t="inlineStr">
        <is>
          <t>LAZ5P 2700 Comdty</t>
        </is>
      </c>
      <c r="G2623" s="1" t="n">
        <v>-3.99713573165592</v>
      </c>
      <c r="H2623" s="1" t="n">
        <v>41.27</v>
      </c>
      <c r="K2623" s="4" t="n">
        <v>95929239.59</v>
      </c>
      <c r="L2623" s="5" t="n">
        <v>4900001</v>
      </c>
      <c r="M2623" s="6" t="n">
        <v>19.577392</v>
      </c>
      <c r="AB2623" s="8" t="inlineStr">
        <is>
          <t>QISSwaps</t>
        </is>
      </c>
      <c r="AG2623" t="n">
        <v>-0.005759</v>
      </c>
    </row>
    <row r="2624">
      <c r="A2624" t="inlineStr">
        <is>
          <t>QIS</t>
        </is>
      </c>
      <c r="B2624" t="inlineStr">
        <is>
          <t>LCG6 Comdty</t>
        </is>
      </c>
      <c r="C2624" t="inlineStr">
        <is>
          <t>LCG6 Comdty</t>
        </is>
      </c>
      <c r="G2624" s="1" t="n">
        <v>3.877050805234095</v>
      </c>
      <c r="H2624" s="1" t="n">
        <v>2.42225</v>
      </c>
      <c r="K2624" s="4" t="n">
        <v>95929239.59</v>
      </c>
      <c r="L2624" s="5" t="n">
        <v>4900001</v>
      </c>
      <c r="M2624" s="6" t="n">
        <v>19.577392</v>
      </c>
      <c r="AB2624" s="8" t="inlineStr">
        <is>
          <t>QISSwaps</t>
        </is>
      </c>
      <c r="AG2624" t="n">
        <v>-0.005759</v>
      </c>
    </row>
    <row r="2625">
      <c r="A2625" t="inlineStr">
        <is>
          <t>QIS</t>
        </is>
      </c>
      <c r="B2625" t="inlineStr">
        <is>
          <t>LCJ6 Comdty</t>
        </is>
      </c>
      <c r="C2625" t="inlineStr">
        <is>
          <t>LCJ6 Comdty</t>
        </is>
      </c>
      <c r="G2625" s="1" t="n">
        <v>4.264519143608474</v>
      </c>
      <c r="H2625" s="1" t="n">
        <v>2.438</v>
      </c>
      <c r="K2625" s="4" t="n">
        <v>95929239.59</v>
      </c>
      <c r="L2625" s="5" t="n">
        <v>4900001</v>
      </c>
      <c r="M2625" s="6" t="n">
        <v>19.577392</v>
      </c>
      <c r="AB2625" s="8" t="inlineStr">
        <is>
          <t>QISSwaps</t>
        </is>
      </c>
      <c r="AG2625" t="n">
        <v>-0.005759</v>
      </c>
    </row>
    <row r="2626">
      <c r="A2626" t="inlineStr">
        <is>
          <t>QIS</t>
        </is>
      </c>
      <c r="B2626" t="inlineStr">
        <is>
          <t>LCJ6 Comdty</t>
        </is>
      </c>
      <c r="C2626" t="inlineStr">
        <is>
          <t>LCJ6 Comdty</t>
        </is>
      </c>
      <c r="G2626" s="1" t="n">
        <v>1.91920694388321</v>
      </c>
      <c r="H2626" s="1" t="n">
        <v>2.438</v>
      </c>
      <c r="K2626" s="4" t="n">
        <v>95929239.59</v>
      </c>
      <c r="L2626" s="5" t="n">
        <v>4900001</v>
      </c>
      <c r="M2626" s="6" t="n">
        <v>19.577392</v>
      </c>
      <c r="AB2626" s="8" t="inlineStr">
        <is>
          <t>QISSwaps</t>
        </is>
      </c>
      <c r="AG2626" t="n">
        <v>-0.005759</v>
      </c>
    </row>
    <row r="2627">
      <c r="A2627" t="inlineStr">
        <is>
          <t>QIS</t>
        </is>
      </c>
      <c r="B2627" t="inlineStr">
        <is>
          <t>LCJ6 Comdty</t>
        </is>
      </c>
      <c r="C2627" t="inlineStr">
        <is>
          <t>LCJ6 Comdty</t>
        </is>
      </c>
      <c r="G2627" s="1" t="n">
        <v>0.7581702577414853</v>
      </c>
      <c r="H2627" s="1" t="n">
        <v>2.438</v>
      </c>
      <c r="K2627" s="4" t="n">
        <v>95929239.59</v>
      </c>
      <c r="L2627" s="5" t="n">
        <v>4900001</v>
      </c>
      <c r="M2627" s="6" t="n">
        <v>19.577392</v>
      </c>
      <c r="AB2627" s="8" t="inlineStr">
        <is>
          <t>QISSwaps</t>
        </is>
      </c>
      <c r="AG2627" t="n">
        <v>-0.005759</v>
      </c>
    </row>
    <row r="2628">
      <c r="A2628" t="inlineStr">
        <is>
          <t>QIS</t>
        </is>
      </c>
      <c r="B2628" t="inlineStr">
        <is>
          <t>LCJ6 Comdty</t>
        </is>
      </c>
      <c r="C2628" t="inlineStr">
        <is>
          <t>LCJ6 Comdty</t>
        </is>
      </c>
      <c r="G2628" s="1" t="n">
        <v>34.70961775128016</v>
      </c>
      <c r="H2628" s="1" t="n">
        <v>2.438</v>
      </c>
      <c r="K2628" s="4" t="n">
        <v>95929239.59</v>
      </c>
      <c r="L2628" s="5" t="n">
        <v>4900001</v>
      </c>
      <c r="M2628" s="6" t="n">
        <v>19.577392</v>
      </c>
      <c r="AB2628" s="8" t="inlineStr">
        <is>
          <t>QISSwaps</t>
        </is>
      </c>
      <c r="AG2628" t="n">
        <v>-0.005759</v>
      </c>
    </row>
    <row r="2629">
      <c r="A2629" t="inlineStr">
        <is>
          <t>QIS</t>
        </is>
      </c>
      <c r="B2629" t="inlineStr">
        <is>
          <t>LCM6 Comdty</t>
        </is>
      </c>
      <c r="C2629" t="inlineStr">
        <is>
          <t>LCM6 Comdty</t>
        </is>
      </c>
      <c r="G2629" s="1" t="n">
        <v>1.279471295922139</v>
      </c>
      <c r="H2629" s="1" t="n">
        <v>2.37225</v>
      </c>
      <c r="K2629" s="4" t="n">
        <v>95929239.59</v>
      </c>
      <c r="L2629" s="5" t="n">
        <v>4900001</v>
      </c>
      <c r="M2629" s="6" t="n">
        <v>19.577392</v>
      </c>
      <c r="AB2629" s="8" t="inlineStr">
        <is>
          <t>QISSwaps</t>
        </is>
      </c>
      <c r="AG2629" t="n">
        <v>-0.005759</v>
      </c>
    </row>
    <row r="2630">
      <c r="A2630" t="inlineStr">
        <is>
          <t>QIS</t>
        </is>
      </c>
      <c r="B2630" t="inlineStr">
        <is>
          <t>LCM6 Comdty</t>
        </is>
      </c>
      <c r="C2630" t="inlineStr">
        <is>
          <t>LCM6 Comdty</t>
        </is>
      </c>
      <c r="G2630" s="1" t="n">
        <v>0.7581702577414852</v>
      </c>
      <c r="H2630" s="1" t="n">
        <v>2.37225</v>
      </c>
      <c r="K2630" s="4" t="n">
        <v>95929239.59</v>
      </c>
      <c r="L2630" s="5" t="n">
        <v>4900001</v>
      </c>
      <c r="M2630" s="6" t="n">
        <v>19.577392</v>
      </c>
      <c r="AB2630" s="8" t="inlineStr">
        <is>
          <t>QISSwaps</t>
        </is>
      </c>
      <c r="AG2630" t="n">
        <v>-0.005759</v>
      </c>
    </row>
    <row r="2631">
      <c r="A2631" t="inlineStr">
        <is>
          <t>QIS</t>
        </is>
      </c>
      <c r="B2631" t="inlineStr">
        <is>
          <t>LCZ5 Comdty</t>
        </is>
      </c>
      <c r="C2631" t="inlineStr">
        <is>
          <t>LCZ5 Comdty</t>
        </is>
      </c>
      <c r="G2631" s="1" t="n">
        <v>0.7581702577414851</v>
      </c>
      <c r="H2631" s="1" t="n">
        <v>2.38875</v>
      </c>
      <c r="K2631" s="4" t="n">
        <v>95929239.59</v>
      </c>
      <c r="L2631" s="5" t="n">
        <v>4900001</v>
      </c>
      <c r="M2631" s="6" t="n">
        <v>19.577392</v>
      </c>
      <c r="AB2631" s="8" t="inlineStr">
        <is>
          <t>QISSwaps</t>
        </is>
      </c>
      <c r="AG2631" t="n">
        <v>-0.005759</v>
      </c>
    </row>
    <row r="2632">
      <c r="A2632" t="inlineStr">
        <is>
          <t>QIS</t>
        </is>
      </c>
      <c r="B2632" t="inlineStr">
        <is>
          <t>LCZ5 Comdty</t>
        </is>
      </c>
      <c r="C2632" t="inlineStr">
        <is>
          <t>LCZ5 Comdty</t>
        </is>
      </c>
      <c r="G2632" s="1" t="n">
        <v>-1.929663885627199</v>
      </c>
      <c r="H2632" s="1" t="n">
        <v>2.38875</v>
      </c>
      <c r="K2632" s="4" t="n">
        <v>95929239.59</v>
      </c>
      <c r="L2632" s="5" t="n">
        <v>4900001</v>
      </c>
      <c r="M2632" s="6" t="n">
        <v>19.577392</v>
      </c>
      <c r="AB2632" s="8" t="inlineStr">
        <is>
          <t>QISSwaps</t>
        </is>
      </c>
      <c r="AG2632" t="n">
        <v>-0.005759</v>
      </c>
    </row>
    <row r="2633">
      <c r="A2633" t="inlineStr">
        <is>
          <t>QIS</t>
        </is>
      </c>
      <c r="B2633" t="inlineStr">
        <is>
          <t>LCZ5 Comdty</t>
        </is>
      </c>
      <c r="C2633" t="inlineStr">
        <is>
          <t>LCZ5 Comdty</t>
        </is>
      </c>
      <c r="G2633" s="1" t="n">
        <v>-1.286442590418133</v>
      </c>
      <c r="H2633" s="1" t="n">
        <v>2.38875</v>
      </c>
      <c r="K2633" s="4" t="n">
        <v>95929239.59</v>
      </c>
      <c r="L2633" s="5" t="n">
        <v>4900001</v>
      </c>
      <c r="M2633" s="6" t="n">
        <v>19.577392</v>
      </c>
      <c r="AB2633" s="8" t="inlineStr">
        <is>
          <t>QISSwaps</t>
        </is>
      </c>
      <c r="AG2633" t="n">
        <v>-0.005759</v>
      </c>
    </row>
    <row r="2634">
      <c r="A2634" t="inlineStr">
        <is>
          <t>QIS</t>
        </is>
      </c>
      <c r="B2634" t="inlineStr">
        <is>
          <t>LCZ5 Comdty</t>
        </is>
      </c>
      <c r="C2634" t="inlineStr">
        <is>
          <t>LCZ5 Comdty</t>
        </is>
      </c>
      <c r="G2634" s="1" t="n">
        <v>-1.366717835436409</v>
      </c>
      <c r="H2634" s="1" t="n">
        <v>2.38875</v>
      </c>
      <c r="K2634" s="4" t="n">
        <v>95929239.59</v>
      </c>
      <c r="L2634" s="5" t="n">
        <v>4900001</v>
      </c>
      <c r="M2634" s="6" t="n">
        <v>19.577392</v>
      </c>
      <c r="AB2634" s="8" t="inlineStr">
        <is>
          <t>QISSwaps</t>
        </is>
      </c>
      <c r="AG2634" t="n">
        <v>-0.005759</v>
      </c>
    </row>
    <row r="2635">
      <c r="A2635" t="inlineStr">
        <is>
          <t>QIS</t>
        </is>
      </c>
      <c r="B2635" t="inlineStr">
        <is>
          <t>LCZ5 Comdty</t>
        </is>
      </c>
      <c r="C2635" t="inlineStr">
        <is>
          <t>LCZ5 Comdty</t>
        </is>
      </c>
      <c r="G2635" s="1" t="n">
        <v>-0.9111452236242727</v>
      </c>
      <c r="H2635" s="1" t="n">
        <v>2.38875</v>
      </c>
      <c r="K2635" s="4" t="n">
        <v>95929239.59</v>
      </c>
      <c r="L2635" s="5" t="n">
        <v>4900001</v>
      </c>
      <c r="M2635" s="6" t="n">
        <v>19.577392</v>
      </c>
      <c r="AB2635" s="8" t="inlineStr">
        <is>
          <t>QISSwaps</t>
        </is>
      </c>
      <c r="AG2635" t="n">
        <v>-0.005759</v>
      </c>
    </row>
    <row r="2636">
      <c r="A2636" t="inlineStr">
        <is>
          <t>QIS</t>
        </is>
      </c>
      <c r="B2636" t="inlineStr">
        <is>
          <t>LCZ5 Comdty</t>
        </is>
      </c>
      <c r="C2636" t="inlineStr">
        <is>
          <t>LCZ5 Comdty</t>
        </is>
      </c>
      <c r="G2636" s="1" t="n">
        <v>-2.440577975803973</v>
      </c>
      <c r="H2636" s="1" t="n">
        <v>2.38875</v>
      </c>
      <c r="K2636" s="4" t="n">
        <v>95929239.59</v>
      </c>
      <c r="L2636" s="5" t="n">
        <v>4900001</v>
      </c>
      <c r="M2636" s="6" t="n">
        <v>19.577392</v>
      </c>
      <c r="AB2636" s="8" t="inlineStr">
        <is>
          <t>QISSwaps</t>
        </is>
      </c>
      <c r="AG2636" t="n">
        <v>-0.005759</v>
      </c>
    </row>
    <row r="2637">
      <c r="A2637" t="inlineStr">
        <is>
          <t>QIS</t>
        </is>
      </c>
      <c r="B2637" t="inlineStr">
        <is>
          <t>LCZ5 Comdty</t>
        </is>
      </c>
      <c r="C2637" t="inlineStr">
        <is>
          <t>LCZ5 Comdty</t>
        </is>
      </c>
      <c r="G2637" s="1" t="n">
        <v>-0.1086882391512483</v>
      </c>
      <c r="H2637" s="1" t="n">
        <v>237.725</v>
      </c>
      <c r="K2637" s="4" t="n">
        <v>95929239.59</v>
      </c>
      <c r="L2637" s="5" t="n">
        <v>4900001</v>
      </c>
      <c r="M2637" s="6" t="n">
        <v>19.577392</v>
      </c>
      <c r="AB2637" s="8" t="inlineStr">
        <is>
          <t>QISSwaps</t>
        </is>
      </c>
      <c r="AG2637" t="n">
        <v>-0.005759</v>
      </c>
    </row>
    <row r="2638">
      <c r="A2638" t="inlineStr">
        <is>
          <t>QIS</t>
        </is>
      </c>
      <c r="B2638" t="inlineStr">
        <is>
          <t>LHG6 Comdty</t>
        </is>
      </c>
      <c r="C2638" t="inlineStr">
        <is>
          <t>LHG6 Comdty</t>
        </is>
      </c>
      <c r="G2638" s="1" t="n">
        <v>0.8596225647339383</v>
      </c>
      <c r="H2638" s="1" t="n">
        <v>0.88125</v>
      </c>
      <c r="K2638" s="4" t="n">
        <v>95929239.59</v>
      </c>
      <c r="L2638" s="5" t="n">
        <v>4900001</v>
      </c>
      <c r="M2638" s="6" t="n">
        <v>19.577392</v>
      </c>
      <c r="AB2638" s="8" t="inlineStr">
        <is>
          <t>QISSwaps</t>
        </is>
      </c>
      <c r="AG2638" t="n">
        <v>-0.005759</v>
      </c>
    </row>
    <row r="2639">
      <c r="A2639" t="inlineStr">
        <is>
          <t>QIS</t>
        </is>
      </c>
      <c r="B2639" t="inlineStr">
        <is>
          <t>LHJ6 Comdty</t>
        </is>
      </c>
      <c r="C2639" t="inlineStr">
        <is>
          <t>LHJ6 Comdty</t>
        </is>
      </c>
      <c r="G2639" s="1" t="n">
        <v>2.037911109253092</v>
      </c>
      <c r="H2639" s="1" t="n">
        <v>0.913</v>
      </c>
      <c r="K2639" s="4" t="n">
        <v>95929239.59</v>
      </c>
      <c r="L2639" s="5" t="n">
        <v>4900001</v>
      </c>
      <c r="M2639" s="6" t="n">
        <v>19.577392</v>
      </c>
      <c r="AB2639" s="8" t="inlineStr">
        <is>
          <t>QISSwaps</t>
        </is>
      </c>
      <c r="AG2639" t="n">
        <v>-0.005759</v>
      </c>
    </row>
    <row r="2640">
      <c r="A2640" t="inlineStr">
        <is>
          <t>QIS</t>
        </is>
      </c>
      <c r="B2640" t="inlineStr">
        <is>
          <t>LHJ6 Comdty</t>
        </is>
      </c>
      <c r="C2640" t="inlineStr">
        <is>
          <t>LHJ6 Comdty</t>
        </is>
      </c>
      <c r="G2640" s="1" t="n">
        <v>0.8596225647339383</v>
      </c>
      <c r="H2640" s="1" t="n">
        <v>0.913</v>
      </c>
      <c r="K2640" s="4" t="n">
        <v>95929239.59</v>
      </c>
      <c r="L2640" s="5" t="n">
        <v>4900001</v>
      </c>
      <c r="M2640" s="6" t="n">
        <v>19.577392</v>
      </c>
      <c r="AB2640" s="8" t="inlineStr">
        <is>
          <t>QISSwaps</t>
        </is>
      </c>
      <c r="AG2640" t="n">
        <v>-0.005759</v>
      </c>
    </row>
    <row r="2641">
      <c r="A2641" t="inlineStr">
        <is>
          <t>QIS</t>
        </is>
      </c>
      <c r="B2641" t="inlineStr">
        <is>
          <t>LHJ6 Comdty</t>
        </is>
      </c>
      <c r="C2641" t="inlineStr">
        <is>
          <t>LHJ6 Comdty</t>
        </is>
      </c>
      <c r="G2641" s="1" t="n">
        <v>14.93892485771442</v>
      </c>
      <c r="H2641" s="1" t="n">
        <v>0.913</v>
      </c>
      <c r="K2641" s="4" t="n">
        <v>95929239.59</v>
      </c>
      <c r="L2641" s="5" t="n">
        <v>4900001</v>
      </c>
      <c r="M2641" s="6" t="n">
        <v>19.577392</v>
      </c>
      <c r="AB2641" s="8" t="inlineStr">
        <is>
          <t>QISSwaps</t>
        </is>
      </c>
      <c r="AG2641" t="n">
        <v>-0.005759</v>
      </c>
    </row>
    <row r="2642">
      <c r="A2642" t="inlineStr">
        <is>
          <t>QIS</t>
        </is>
      </c>
      <c r="B2642" t="inlineStr">
        <is>
          <t>LHM6 Comdty</t>
        </is>
      </c>
      <c r="C2642" t="inlineStr">
        <is>
          <t>LHM6 Comdty</t>
        </is>
      </c>
      <c r="G2642" s="1" t="n">
        <v>1.358607406168728</v>
      </c>
      <c r="H2642" s="1" t="n">
        <v>1.01775</v>
      </c>
      <c r="K2642" s="4" t="n">
        <v>95929239.59</v>
      </c>
      <c r="L2642" s="5" t="n">
        <v>4900001</v>
      </c>
      <c r="M2642" s="6" t="n">
        <v>19.577392</v>
      </c>
      <c r="AB2642" s="8" t="inlineStr">
        <is>
          <t>QISSwaps</t>
        </is>
      </c>
      <c r="AG2642" t="n">
        <v>-0.005759</v>
      </c>
    </row>
    <row r="2643">
      <c r="A2643" t="inlineStr">
        <is>
          <t>QIS</t>
        </is>
      </c>
      <c r="B2643" t="inlineStr">
        <is>
          <t>LHZ5 Comdty</t>
        </is>
      </c>
      <c r="C2643" t="inlineStr">
        <is>
          <t>LHZ5 Comdty</t>
        </is>
      </c>
      <c r="G2643" s="1" t="n">
        <v>-2.255880155926901</v>
      </c>
      <c r="H2643" s="1" t="n">
        <v>0.861</v>
      </c>
      <c r="K2643" s="4" t="n">
        <v>95929239.59</v>
      </c>
      <c r="L2643" s="5" t="n">
        <v>4900001</v>
      </c>
      <c r="M2643" s="6" t="n">
        <v>19.577392</v>
      </c>
      <c r="AB2643" s="8" t="inlineStr">
        <is>
          <t>QISSwaps</t>
        </is>
      </c>
      <c r="AG2643" t="n">
        <v>-0.005759</v>
      </c>
    </row>
    <row r="2644">
      <c r="A2644" t="inlineStr">
        <is>
          <t>QIS</t>
        </is>
      </c>
      <c r="B2644" t="inlineStr">
        <is>
          <t>LHZ5 Comdty</t>
        </is>
      </c>
      <c r="C2644" t="inlineStr">
        <is>
          <t>LHZ5 Comdty</t>
        </is>
      </c>
      <c r="G2644" s="1" t="n">
        <v>-1.060111829681993</v>
      </c>
      <c r="H2644" s="1" t="n">
        <v>0.861</v>
      </c>
      <c r="K2644" s="4" t="n">
        <v>95929239.59</v>
      </c>
      <c r="L2644" s="5" t="n">
        <v>4900001</v>
      </c>
      <c r="M2644" s="6" t="n">
        <v>19.577392</v>
      </c>
      <c r="AB2644" s="8" t="inlineStr">
        <is>
          <t>QISSwaps</t>
        </is>
      </c>
      <c r="AG2644" t="n">
        <v>-0.005759</v>
      </c>
    </row>
    <row r="2645">
      <c r="A2645" t="inlineStr">
        <is>
          <t>QIS</t>
        </is>
      </c>
      <c r="B2645" t="inlineStr">
        <is>
          <t>LHZ5 Comdty</t>
        </is>
      </c>
      <c r="C2645" t="inlineStr">
        <is>
          <t>LHZ5 Comdty</t>
        </is>
      </c>
      <c r="G2645" s="1" t="n">
        <v>0.8596225647339382</v>
      </c>
      <c r="H2645" s="1" t="n">
        <v>0.861</v>
      </c>
      <c r="K2645" s="4" t="n">
        <v>95929239.59</v>
      </c>
      <c r="L2645" s="5" t="n">
        <v>4900001</v>
      </c>
      <c r="M2645" s="6" t="n">
        <v>19.577392</v>
      </c>
      <c r="AB2645" s="8" t="inlineStr">
        <is>
          <t>QISSwaps</t>
        </is>
      </c>
      <c r="AG2645" t="n">
        <v>-0.005759</v>
      </c>
    </row>
    <row r="2646">
      <c r="A2646" t="inlineStr">
        <is>
          <t>QIS</t>
        </is>
      </c>
      <c r="B2646" t="inlineStr">
        <is>
          <t>LHZ5 Comdty</t>
        </is>
      </c>
      <c r="C2646" t="inlineStr">
        <is>
          <t>LHZ5 Comdty</t>
        </is>
      </c>
      <c r="G2646" s="1" t="n">
        <v>-17.25396562394144</v>
      </c>
      <c r="H2646" s="1" t="n">
        <v>0.861</v>
      </c>
      <c r="K2646" s="4" t="n">
        <v>95929239.59</v>
      </c>
      <c r="L2646" s="5" t="n">
        <v>4900001</v>
      </c>
      <c r="M2646" s="6" t="n">
        <v>19.577392</v>
      </c>
      <c r="AB2646" s="8" t="inlineStr">
        <is>
          <t>QISSwaps</t>
        </is>
      </c>
      <c r="AG2646" t="n">
        <v>-0.005759</v>
      </c>
    </row>
    <row r="2647">
      <c r="A2647" t="inlineStr">
        <is>
          <t>QIS</t>
        </is>
      </c>
      <c r="B2647" t="inlineStr">
        <is>
          <t>LHZ5 Comdty</t>
        </is>
      </c>
      <c r="C2647" t="inlineStr">
        <is>
          <t>LHZ5 Comdty</t>
        </is>
      </c>
      <c r="G2647" s="1" t="n">
        <v>-1.59016774452299</v>
      </c>
      <c r="H2647" s="1" t="n">
        <v>0.861</v>
      </c>
      <c r="K2647" s="4" t="n">
        <v>95929239.59</v>
      </c>
      <c r="L2647" s="5" t="n">
        <v>4900001</v>
      </c>
      <c r="M2647" s="6" t="n">
        <v>19.577392</v>
      </c>
      <c r="AB2647" s="8" t="inlineStr">
        <is>
          <t>QISSwaps</t>
        </is>
      </c>
      <c r="AG2647" t="n">
        <v>-0.005759</v>
      </c>
    </row>
    <row r="2648">
      <c r="A2648" t="inlineStr">
        <is>
          <t>QIS</t>
        </is>
      </c>
      <c r="B2648" t="inlineStr">
        <is>
          <t>LHZ5 Comdty</t>
        </is>
      </c>
      <c r="C2648" t="inlineStr">
        <is>
          <t>LHZ5 Comdty</t>
        </is>
      </c>
      <c r="G2648" s="1" t="n">
        <v>-1.503920103951268</v>
      </c>
      <c r="H2648" s="1" t="n">
        <v>0.861</v>
      </c>
      <c r="K2648" s="4" t="n">
        <v>95929239.59</v>
      </c>
      <c r="L2648" s="5" t="n">
        <v>4900001</v>
      </c>
      <c r="M2648" s="6" t="n">
        <v>19.577392</v>
      </c>
      <c r="AB2648" s="8" t="inlineStr">
        <is>
          <t>QISSwaps</t>
        </is>
      </c>
      <c r="AG2648" t="n">
        <v>-0.005759</v>
      </c>
    </row>
    <row r="2649">
      <c r="A2649" t="inlineStr">
        <is>
          <t>QIS</t>
        </is>
      </c>
      <c r="B2649" t="inlineStr">
        <is>
          <t>LHZ5 Comdty</t>
        </is>
      </c>
      <c r="C2649" t="inlineStr">
        <is>
          <t>LHZ5 Comdty</t>
        </is>
      </c>
      <c r="G2649" s="1" t="n">
        <v>1.516316632501969</v>
      </c>
      <c r="H2649" s="1" t="n">
        <v>86.175</v>
      </c>
      <c r="K2649" s="4" t="n">
        <v>95929239.59</v>
      </c>
      <c r="L2649" s="5" t="n">
        <v>4900001</v>
      </c>
      <c r="M2649" s="6" t="n">
        <v>19.577392</v>
      </c>
      <c r="AB2649" s="8" t="inlineStr">
        <is>
          <t>QISSwaps</t>
        </is>
      </c>
      <c r="AG2649" t="n">
        <v>-0.005759</v>
      </c>
    </row>
    <row r="2650">
      <c r="A2650" t="inlineStr">
        <is>
          <t>QIS</t>
        </is>
      </c>
      <c r="B2650" t="inlineStr">
        <is>
          <t>LIN US 11/21/2025 C475 Equity</t>
        </is>
      </c>
      <c r="C2650" t="inlineStr">
        <is>
          <t>LIN US 11/21/2025 C475 Equity</t>
        </is>
      </c>
      <c r="G2650" s="1" t="n">
        <v>8.694429727347</v>
      </c>
      <c r="H2650" s="1" t="n">
        <v>11.65</v>
      </c>
      <c r="K2650" s="4" t="n">
        <v>95929239.59</v>
      </c>
      <c r="L2650" s="5" t="n">
        <v>4900001</v>
      </c>
      <c r="M2650" s="6" t="n">
        <v>19.577392</v>
      </c>
      <c r="AB2650" s="8" t="inlineStr">
        <is>
          <t>QISSwaps</t>
        </is>
      </c>
      <c r="AG2650" t="n">
        <v>-0.005759</v>
      </c>
    </row>
    <row r="2651">
      <c r="A2651" t="inlineStr">
        <is>
          <t>QIS</t>
        </is>
      </c>
      <c r="B2651" t="inlineStr">
        <is>
          <t>LIN UW Equity</t>
        </is>
      </c>
      <c r="C2651" t="inlineStr">
        <is>
          <t>LIN UW Equity</t>
        </is>
      </c>
      <c r="G2651" s="1" t="n">
        <v>-413.4411674757</v>
      </c>
      <c r="H2651" s="1" t="n">
        <v>467.83</v>
      </c>
      <c r="K2651" s="4" t="n">
        <v>95929239.59</v>
      </c>
      <c r="L2651" s="5" t="n">
        <v>4900001</v>
      </c>
      <c r="M2651" s="6" t="n">
        <v>19.577392</v>
      </c>
      <c r="AB2651" s="8" t="inlineStr">
        <is>
          <t>QISSwaps</t>
        </is>
      </c>
      <c r="AG2651" t="n">
        <v>-0.005759</v>
      </c>
    </row>
    <row r="2652">
      <c r="A2652" t="inlineStr">
        <is>
          <t>QIS</t>
        </is>
      </c>
      <c r="B2652" t="inlineStr">
        <is>
          <t>LLF6 Comdty</t>
        </is>
      </c>
      <c r="C2652" t="inlineStr">
        <is>
          <t>LLF6 Comdty</t>
        </is>
      </c>
      <c r="G2652" s="1" t="n">
        <v>-0.5205600930465398</v>
      </c>
      <c r="H2652" s="1" t="n">
        <v>2005.92</v>
      </c>
      <c r="K2652" s="4" t="n">
        <v>95929239.59</v>
      </c>
      <c r="L2652" s="5" t="n">
        <v>4900001</v>
      </c>
      <c r="M2652" s="6" t="n">
        <v>19.577392</v>
      </c>
      <c r="AB2652" s="8" t="inlineStr">
        <is>
          <t>QISSwaps</t>
        </is>
      </c>
      <c r="AG2652" t="n">
        <v>-0.005759</v>
      </c>
    </row>
    <row r="2653">
      <c r="A2653" t="inlineStr">
        <is>
          <t>QIS</t>
        </is>
      </c>
      <c r="B2653" t="inlineStr">
        <is>
          <t>LLK6 Comdty</t>
        </is>
      </c>
      <c r="C2653" t="inlineStr">
        <is>
          <t>LLK6 Comdty</t>
        </is>
      </c>
      <c r="G2653" s="1" t="n">
        <v>0.2652649369599949</v>
      </c>
      <c r="H2653" s="1" t="n">
        <v>2039.92</v>
      </c>
      <c r="K2653" s="4" t="n">
        <v>95929239.59</v>
      </c>
      <c r="L2653" s="5" t="n">
        <v>4900001</v>
      </c>
      <c r="M2653" s="6" t="n">
        <v>19.577392</v>
      </c>
      <c r="AB2653" s="8" t="inlineStr">
        <is>
          <t>QISSwaps</t>
        </is>
      </c>
      <c r="AG2653" t="n">
        <v>-0.005759</v>
      </c>
    </row>
    <row r="2654">
      <c r="A2654" t="inlineStr">
        <is>
          <t>QIS</t>
        </is>
      </c>
      <c r="B2654" t="inlineStr">
        <is>
          <t>LLK6 Comdty</t>
        </is>
      </c>
      <c r="C2654" t="inlineStr">
        <is>
          <t>LLK6 Comdty</t>
        </is>
      </c>
      <c r="G2654" s="1" t="n">
        <v>0.7618613799007083</v>
      </c>
      <c r="H2654" s="1" t="n">
        <v>2039.92</v>
      </c>
      <c r="K2654" s="4" t="n">
        <v>95929239.59</v>
      </c>
      <c r="L2654" s="5" t="n">
        <v>4900001</v>
      </c>
      <c r="M2654" s="6" t="n">
        <v>19.577392</v>
      </c>
      <c r="AB2654" s="8" t="inlineStr">
        <is>
          <t>QISSwaps</t>
        </is>
      </c>
      <c r="AG2654" t="n">
        <v>-0.005759</v>
      </c>
    </row>
    <row r="2655">
      <c r="A2655" t="inlineStr">
        <is>
          <t>QIS</t>
        </is>
      </c>
      <c r="B2655" t="inlineStr">
        <is>
          <t>LLK6C 2125 Comdty</t>
        </is>
      </c>
      <c r="C2655" t="inlineStr">
        <is>
          <t>LLK6C 2125 Comdty</t>
        </is>
      </c>
      <c r="G2655" s="1" t="n">
        <v>-4.849943012176857</v>
      </c>
      <c r="H2655" s="1" t="n">
        <v>69.68000000000001</v>
      </c>
      <c r="K2655" s="4" t="n">
        <v>95929239.59</v>
      </c>
      <c r="L2655" s="5" t="n">
        <v>4900001</v>
      </c>
      <c r="M2655" s="6" t="n">
        <v>19.577392</v>
      </c>
      <c r="AB2655" s="8" t="inlineStr">
        <is>
          <t>QISSwaps</t>
        </is>
      </c>
      <c r="AG2655" t="n">
        <v>-0.005759</v>
      </c>
    </row>
    <row r="2656">
      <c r="A2656" t="inlineStr">
        <is>
          <t>QIS</t>
        </is>
      </c>
      <c r="B2656" t="inlineStr">
        <is>
          <t>LLN6 Comdty</t>
        </is>
      </c>
      <c r="C2656" t="inlineStr">
        <is>
          <t>LLN6 Comdty</t>
        </is>
      </c>
      <c r="G2656" s="1" t="n">
        <v>0.5079075866004723</v>
      </c>
      <c r="H2656" s="1" t="n">
        <v>2056.17</v>
      </c>
      <c r="K2656" s="4" t="n">
        <v>95929239.59</v>
      </c>
      <c r="L2656" s="5" t="n">
        <v>4900001</v>
      </c>
      <c r="M2656" s="6" t="n">
        <v>19.577392</v>
      </c>
      <c r="AB2656" s="8" t="inlineStr">
        <is>
          <t>QISSwaps</t>
        </is>
      </c>
      <c r="AG2656" t="n">
        <v>-0.005759</v>
      </c>
    </row>
    <row r="2657">
      <c r="A2657" t="inlineStr">
        <is>
          <t>QIS</t>
        </is>
      </c>
      <c r="B2657" t="inlineStr">
        <is>
          <t>LLX5 Comdty</t>
        </is>
      </c>
      <c r="C2657" t="inlineStr">
        <is>
          <t>LLX5 Comdty</t>
        </is>
      </c>
      <c r="G2657" s="1" t="n">
        <v>-0.7808401395698097</v>
      </c>
      <c r="H2657" s="1" t="n">
        <v>1984.79</v>
      </c>
      <c r="K2657" s="4" t="n">
        <v>95929239.59</v>
      </c>
      <c r="L2657" s="5" t="n">
        <v>4900001</v>
      </c>
      <c r="M2657" s="6" t="n">
        <v>19.577392</v>
      </c>
      <c r="AB2657" s="8" t="inlineStr">
        <is>
          <t>QISSwaps</t>
        </is>
      </c>
      <c r="AG2657" t="n">
        <v>-0.005759</v>
      </c>
    </row>
    <row r="2658">
      <c r="A2658" t="inlineStr">
        <is>
          <t>QIS</t>
        </is>
      </c>
      <c r="B2658" t="inlineStr">
        <is>
          <t>LLX5 Comdty</t>
        </is>
      </c>
      <c r="C2658" t="inlineStr">
        <is>
          <t>LLX5 Comdty</t>
        </is>
      </c>
      <c r="G2658" s="1" t="n">
        <v>0.1759341915855832</v>
      </c>
      <c r="H2658" s="1" t="n">
        <v>1993.53</v>
      </c>
      <c r="K2658" s="4" t="n">
        <v>95929239.59</v>
      </c>
      <c r="L2658" s="5" t="n">
        <v>4900001</v>
      </c>
      <c r="M2658" s="6" t="n">
        <v>19.577392</v>
      </c>
      <c r="AB2658" s="8" t="inlineStr">
        <is>
          <t>QISSwaps</t>
        </is>
      </c>
      <c r="AG2658" t="n">
        <v>-0.005759</v>
      </c>
    </row>
    <row r="2659">
      <c r="A2659" t="inlineStr">
        <is>
          <t>QIS</t>
        </is>
      </c>
      <c r="B2659" t="inlineStr">
        <is>
          <t>LLX5 Comdty</t>
        </is>
      </c>
      <c r="C2659" t="inlineStr">
        <is>
          <t>LLX5 Comdty</t>
        </is>
      </c>
      <c r="G2659" s="1" t="n">
        <v>-1.012051400760984</v>
      </c>
      <c r="H2659" s="1" t="n">
        <v>1984.79</v>
      </c>
      <c r="K2659" s="4" t="n">
        <v>95929239.59</v>
      </c>
      <c r="L2659" s="5" t="n">
        <v>4900001</v>
      </c>
      <c r="M2659" s="6" t="n">
        <v>19.577392</v>
      </c>
      <c r="AB2659" s="8" t="inlineStr">
        <is>
          <t>QISSwaps</t>
        </is>
      </c>
      <c r="AG2659" t="n">
        <v>-0.005759</v>
      </c>
    </row>
    <row r="2660">
      <c r="A2660" t="inlineStr">
        <is>
          <t>QIS</t>
        </is>
      </c>
      <c r="B2660" t="inlineStr">
        <is>
          <t>LLX5 Comdty</t>
        </is>
      </c>
      <c r="C2660" t="inlineStr">
        <is>
          <t>LLX5 Comdty</t>
        </is>
      </c>
      <c r="G2660" s="1" t="n">
        <v>-0.4401484683593855</v>
      </c>
      <c r="H2660" s="1" t="n">
        <v>1984.79</v>
      </c>
      <c r="K2660" s="4" t="n">
        <v>95929239.59</v>
      </c>
      <c r="L2660" s="5" t="n">
        <v>4900001</v>
      </c>
      <c r="M2660" s="6" t="n">
        <v>19.577392</v>
      </c>
      <c r="AB2660" s="8" t="inlineStr">
        <is>
          <t>QISSwaps</t>
        </is>
      </c>
      <c r="AG2660" t="n">
        <v>-0.005759</v>
      </c>
    </row>
    <row r="2661">
      <c r="A2661" t="inlineStr">
        <is>
          <t>QIS</t>
        </is>
      </c>
      <c r="B2661" t="inlineStr">
        <is>
          <t>LLY UN Equity</t>
        </is>
      </c>
      <c r="C2661" t="inlineStr">
        <is>
          <t>LLY UN Equity</t>
        </is>
      </c>
      <c r="G2661" s="1" t="n">
        <v>-547.5647494226</v>
      </c>
      <c r="H2661" s="1" t="n">
        <v>845.72</v>
      </c>
      <c r="K2661" s="4" t="n">
        <v>95929239.59</v>
      </c>
      <c r="L2661" s="5" t="n">
        <v>4900001</v>
      </c>
      <c r="M2661" s="6" t="n">
        <v>19.577392</v>
      </c>
      <c r="AB2661" s="8" t="inlineStr">
        <is>
          <t>QISSwaps</t>
        </is>
      </c>
      <c r="AG2661" t="n">
        <v>-0.005759</v>
      </c>
    </row>
    <row r="2662">
      <c r="A2662" t="inlineStr">
        <is>
          <t>QIS</t>
        </is>
      </c>
      <c r="B2662" t="inlineStr">
        <is>
          <t>LLY US 11/21/2025 C860 Equity</t>
        </is>
      </c>
      <c r="C2662" t="inlineStr">
        <is>
          <t>LLY US 11/21/2025 C860 Equity</t>
        </is>
      </c>
      <c r="G2662" s="1" t="n">
        <v>10.978510596417</v>
      </c>
      <c r="H2662" s="1" t="n">
        <v>38.45</v>
      </c>
      <c r="K2662" s="4" t="n">
        <v>95929239.59</v>
      </c>
      <c r="L2662" s="5" t="n">
        <v>4900001</v>
      </c>
      <c r="M2662" s="6" t="n">
        <v>19.577392</v>
      </c>
      <c r="AB2662" s="8" t="inlineStr">
        <is>
          <t>QISSwaps</t>
        </is>
      </c>
      <c r="AG2662" t="n">
        <v>-0.005759</v>
      </c>
    </row>
    <row r="2663">
      <c r="A2663" t="inlineStr">
        <is>
          <t>QIS</t>
        </is>
      </c>
      <c r="B2663" t="inlineStr">
        <is>
          <t>LLZ5 Comdty</t>
        </is>
      </c>
      <c r="C2663" t="inlineStr">
        <is>
          <t>LLZ5 Comdty</t>
        </is>
      </c>
      <c r="G2663" s="1" t="n">
        <v>-4.38807315482448</v>
      </c>
      <c r="H2663" s="1" t="n">
        <v>1993.36</v>
      </c>
      <c r="K2663" s="4" t="n">
        <v>95929239.59</v>
      </c>
      <c r="L2663" s="5" t="n">
        <v>4900001</v>
      </c>
      <c r="M2663" s="6" t="n">
        <v>19.577392</v>
      </c>
      <c r="AB2663" s="8" t="inlineStr">
        <is>
          <t>QISSwaps</t>
        </is>
      </c>
      <c r="AG2663" t="n">
        <v>-0.005759</v>
      </c>
    </row>
    <row r="2664">
      <c r="A2664" t="inlineStr">
        <is>
          <t>QIS</t>
        </is>
      </c>
      <c r="B2664" t="inlineStr">
        <is>
          <t>LLZ5 Comdty</t>
        </is>
      </c>
      <c r="C2664" t="inlineStr">
        <is>
          <t>LLZ5 Comdty</t>
        </is>
      </c>
      <c r="G2664" s="1" t="n">
        <v>-0.2934323122395904</v>
      </c>
      <c r="H2664" s="1" t="n">
        <v>1993.36</v>
      </c>
      <c r="K2664" s="4" t="n">
        <v>95929239.59</v>
      </c>
      <c r="L2664" s="5" t="n">
        <v>4900001</v>
      </c>
      <c r="M2664" s="6" t="n">
        <v>19.577392</v>
      </c>
      <c r="AB2664" s="8" t="inlineStr">
        <is>
          <t>QISSwaps</t>
        </is>
      </c>
      <c r="AG2664" t="n">
        <v>-0.005759</v>
      </c>
    </row>
    <row r="2665">
      <c r="A2665" t="inlineStr">
        <is>
          <t>QIS</t>
        </is>
      </c>
      <c r="B2665" t="inlineStr">
        <is>
          <t>LLZ5P 2000 Comdty</t>
        </is>
      </c>
      <c r="C2665" t="inlineStr">
        <is>
          <t>LLZ5P 2000 Comdty</t>
        </is>
      </c>
      <c r="G2665" s="1" t="n">
        <v>-3.94472412686233</v>
      </c>
      <c r="H2665" s="1" t="n">
        <v>45.19</v>
      </c>
      <c r="K2665" s="4" t="n">
        <v>95929239.59</v>
      </c>
      <c r="L2665" s="5" t="n">
        <v>4900001</v>
      </c>
      <c r="M2665" s="6" t="n">
        <v>19.577392</v>
      </c>
      <c r="AB2665" s="8" t="inlineStr">
        <is>
          <t>QISSwaps</t>
        </is>
      </c>
      <c r="AG2665" t="n">
        <v>-0.005759</v>
      </c>
    </row>
    <row r="2666">
      <c r="A2666" t="inlineStr">
        <is>
          <t>QIS</t>
        </is>
      </c>
      <c r="B2666" t="inlineStr">
        <is>
          <t>LNF6 Comdty</t>
        </is>
      </c>
      <c r="C2666" t="inlineStr">
        <is>
          <t>LNF6 Comdty</t>
        </is>
      </c>
      <c r="G2666" s="1" t="n">
        <v>-0.7342570350162044</v>
      </c>
      <c r="H2666" s="1" t="n">
        <v>15372.97</v>
      </c>
      <c r="K2666" s="4" t="n">
        <v>95929239.59</v>
      </c>
      <c r="L2666" s="5" t="n">
        <v>4900001</v>
      </c>
      <c r="M2666" s="6" t="n">
        <v>19.577392</v>
      </c>
      <c r="AB2666" s="8" t="inlineStr">
        <is>
          <t>QISSwaps</t>
        </is>
      </c>
      <c r="AG2666" t="n">
        <v>-0.005759</v>
      </c>
    </row>
    <row r="2667">
      <c r="A2667" t="inlineStr">
        <is>
          <t>QIS</t>
        </is>
      </c>
      <c r="B2667" t="inlineStr">
        <is>
          <t>LNK6 Comdty</t>
        </is>
      </c>
      <c r="C2667" t="inlineStr">
        <is>
          <t>LNK6 Comdty</t>
        </is>
      </c>
      <c r="G2667" s="1" t="n">
        <v>1.118836817491524</v>
      </c>
      <c r="H2667" s="1" t="n">
        <v>15608.97</v>
      </c>
      <c r="K2667" s="4" t="n">
        <v>95929239.59</v>
      </c>
      <c r="L2667" s="5" t="n">
        <v>4900001</v>
      </c>
      <c r="M2667" s="6" t="n">
        <v>19.577392</v>
      </c>
      <c r="AB2667" s="8" t="inlineStr">
        <is>
          <t>QISSwaps</t>
        </is>
      </c>
      <c r="AG2667" t="n">
        <v>-0.005759</v>
      </c>
    </row>
    <row r="2668">
      <c r="A2668" t="inlineStr">
        <is>
          <t>QIS</t>
        </is>
      </c>
      <c r="B2668" t="inlineStr">
        <is>
          <t>LNK6 Comdty</t>
        </is>
      </c>
      <c r="C2668" t="inlineStr">
        <is>
          <t>LNK6 Comdty</t>
        </is>
      </c>
      <c r="G2668" s="1" t="n">
        <v>2.022733403595119</v>
      </c>
      <c r="H2668" s="1" t="n">
        <v>15608.97</v>
      </c>
      <c r="K2668" s="4" t="n">
        <v>95929239.59</v>
      </c>
      <c r="L2668" s="5" t="n">
        <v>4900001</v>
      </c>
      <c r="M2668" s="6" t="n">
        <v>19.577392</v>
      </c>
      <c r="AB2668" s="8" t="inlineStr">
        <is>
          <t>QISSwaps</t>
        </is>
      </c>
      <c r="AG2668" t="n">
        <v>-0.005759</v>
      </c>
    </row>
    <row r="2669">
      <c r="A2669" t="inlineStr">
        <is>
          <t>QIS</t>
        </is>
      </c>
      <c r="B2669" t="inlineStr">
        <is>
          <t>LNN6 Comdty</t>
        </is>
      </c>
      <c r="C2669" t="inlineStr">
        <is>
          <t>LNN6 Comdty</t>
        </is>
      </c>
      <c r="G2669" s="1" t="n">
        <v>0.7458912116610164</v>
      </c>
      <c r="H2669" s="1" t="n">
        <v>15717.63</v>
      </c>
      <c r="K2669" s="4" t="n">
        <v>95929239.59</v>
      </c>
      <c r="L2669" s="5" t="n">
        <v>4900001</v>
      </c>
      <c r="M2669" s="6" t="n">
        <v>19.577392</v>
      </c>
      <c r="AB2669" s="8" t="inlineStr">
        <is>
          <t>QISSwaps</t>
        </is>
      </c>
      <c r="AG2669" t="n">
        <v>-0.005759</v>
      </c>
    </row>
    <row r="2670">
      <c r="A2670" t="inlineStr">
        <is>
          <t>QIS</t>
        </is>
      </c>
      <c r="B2670" t="inlineStr">
        <is>
          <t>LNX5 Comdty</t>
        </is>
      </c>
      <c r="C2670" t="inlineStr">
        <is>
          <t>LNX5 Comdty</t>
        </is>
      </c>
      <c r="G2670" s="1" t="n">
        <v>0.0630115217559391</v>
      </c>
      <c r="H2670" s="1" t="n">
        <v>15389.08</v>
      </c>
      <c r="K2670" s="4" t="n">
        <v>95929239.59</v>
      </c>
      <c r="L2670" s="5" t="n">
        <v>4900001</v>
      </c>
      <c r="M2670" s="6" t="n">
        <v>19.577392</v>
      </c>
      <c r="AB2670" s="8" t="inlineStr">
        <is>
          <t>QISSwaps</t>
        </is>
      </c>
      <c r="AG2670" t="n">
        <v>-0.005759</v>
      </c>
    </row>
    <row r="2671">
      <c r="A2671" t="inlineStr">
        <is>
          <t>QIS</t>
        </is>
      </c>
      <c r="B2671" t="inlineStr">
        <is>
          <t>LNX5 Comdty</t>
        </is>
      </c>
      <c r="C2671" t="inlineStr">
        <is>
          <t>LNX5 Comdty</t>
        </is>
      </c>
      <c r="G2671" s="1" t="n">
        <v>-1.101385552524306</v>
      </c>
      <c r="H2671" s="1" t="n">
        <v>15241.83</v>
      </c>
      <c r="K2671" s="4" t="n">
        <v>95929239.59</v>
      </c>
      <c r="L2671" s="5" t="n">
        <v>4900001</v>
      </c>
      <c r="M2671" s="6" t="n">
        <v>19.577392</v>
      </c>
      <c r="AB2671" s="8" t="inlineStr">
        <is>
          <t>QISSwaps</t>
        </is>
      </c>
      <c r="AG2671" t="n">
        <v>-0.005759</v>
      </c>
    </row>
    <row r="2672">
      <c r="A2672" t="inlineStr">
        <is>
          <t>QIS</t>
        </is>
      </c>
      <c r="B2672" t="inlineStr">
        <is>
          <t>LNX5 Comdty</t>
        </is>
      </c>
      <c r="C2672" t="inlineStr">
        <is>
          <t>LNX5 Comdty</t>
        </is>
      </c>
      <c r="G2672" s="1" t="n">
        <v>-0.2885565124848992</v>
      </c>
      <c r="H2672" s="1" t="n">
        <v>15241.83</v>
      </c>
      <c r="K2672" s="4" t="n">
        <v>95929239.59</v>
      </c>
      <c r="L2672" s="5" t="n">
        <v>4900001</v>
      </c>
      <c r="M2672" s="6" t="n">
        <v>19.577392</v>
      </c>
      <c r="AB2672" s="8" t="inlineStr">
        <is>
          <t>QISSwaps</t>
        </is>
      </c>
      <c r="AG2672" t="n">
        <v>-0.005759</v>
      </c>
    </row>
    <row r="2673">
      <c r="A2673" t="inlineStr">
        <is>
          <t>QIS</t>
        </is>
      </c>
      <c r="B2673" t="inlineStr">
        <is>
          <t>LNX5 Comdty</t>
        </is>
      </c>
      <c r="C2673" t="inlineStr">
        <is>
          <t>LNX5 Comdty</t>
        </is>
      </c>
      <c r="G2673" s="1" t="n">
        <v>-0.35972637713715</v>
      </c>
      <c r="H2673" s="1" t="n">
        <v>15241.83</v>
      </c>
      <c r="K2673" s="4" t="n">
        <v>95929239.59</v>
      </c>
      <c r="L2673" s="5" t="n">
        <v>4900001</v>
      </c>
      <c r="M2673" s="6" t="n">
        <v>19.577392</v>
      </c>
      <c r="AB2673" s="8" t="inlineStr">
        <is>
          <t>QISSwaps</t>
        </is>
      </c>
      <c r="AG2673" t="n">
        <v>-0.005759</v>
      </c>
    </row>
    <row r="2674">
      <c r="A2674" t="inlineStr">
        <is>
          <t>QIS</t>
        </is>
      </c>
      <c r="B2674" t="inlineStr">
        <is>
          <t>LNZ5 Comdty</t>
        </is>
      </c>
      <c r="C2674" t="inlineStr">
        <is>
          <t>LNZ5 Comdty</t>
        </is>
      </c>
      <c r="G2674" s="1" t="n">
        <v>-0.2398175847581</v>
      </c>
      <c r="H2674" s="1" t="n">
        <v>15299</v>
      </c>
      <c r="K2674" s="4" t="n">
        <v>95929239.59</v>
      </c>
      <c r="L2674" s="5" t="n">
        <v>4900001</v>
      </c>
      <c r="M2674" s="6" t="n">
        <v>19.577392</v>
      </c>
      <c r="AB2674" s="8" t="inlineStr">
        <is>
          <t>QISSwaps</t>
        </is>
      </c>
      <c r="AG2674" t="n">
        <v>-0.005759</v>
      </c>
    </row>
    <row r="2675">
      <c r="A2675" t="inlineStr">
        <is>
          <t>QIS</t>
        </is>
      </c>
      <c r="B2675" t="inlineStr">
        <is>
          <t>LNZ5 Comdty</t>
        </is>
      </c>
      <c r="C2675" t="inlineStr">
        <is>
          <t>LNZ5 Comdty</t>
        </is>
      </c>
      <c r="G2675" s="1" t="n">
        <v>-0.0092929660421011</v>
      </c>
      <c r="H2675" s="1" t="n">
        <v>15299</v>
      </c>
      <c r="K2675" s="4" t="n">
        <v>95929239.59</v>
      </c>
      <c r="L2675" s="5" t="n">
        <v>4900001</v>
      </c>
      <c r="M2675" s="6" t="n">
        <v>19.577392</v>
      </c>
      <c r="AB2675" s="8" t="inlineStr">
        <is>
          <t>QISSwaps</t>
        </is>
      </c>
      <c r="AG2675" t="n">
        <v>-0.005759</v>
      </c>
    </row>
    <row r="2676">
      <c r="A2676" t="inlineStr">
        <is>
          <t>QIS</t>
        </is>
      </c>
      <c r="B2676" t="inlineStr">
        <is>
          <t>LPX25 Comdty</t>
        </is>
      </c>
      <c r="C2676" t="inlineStr">
        <is>
          <t>LPX25 Comdty</t>
        </is>
      </c>
      <c r="G2676" s="1" t="n">
        <v>7.253068439772691</v>
      </c>
      <c r="H2676" s="1" t="n">
        <v>10758.21</v>
      </c>
      <c r="K2676" s="4" t="n">
        <v>95929239.59</v>
      </c>
      <c r="L2676" s="5" t="n">
        <v>4900001</v>
      </c>
      <c r="M2676" s="6" t="n">
        <v>19.577392</v>
      </c>
      <c r="AB2676" s="8" t="inlineStr">
        <is>
          <t>QISSwaps</t>
        </is>
      </c>
      <c r="AG2676" t="n">
        <v>-0.005759</v>
      </c>
    </row>
    <row r="2677">
      <c r="A2677" t="inlineStr">
        <is>
          <t>QIS</t>
        </is>
      </c>
      <c r="B2677" t="inlineStr">
        <is>
          <t>LPX5 Comdty</t>
        </is>
      </c>
      <c r="C2677" t="inlineStr">
        <is>
          <t>LPX5 Comdty</t>
        </is>
      </c>
      <c r="G2677" s="1" t="n">
        <v>-0.914190655901419</v>
      </c>
      <c r="H2677" s="1" t="n">
        <v>10668.07</v>
      </c>
      <c r="K2677" s="4" t="n">
        <v>95929239.59</v>
      </c>
      <c r="L2677" s="5" t="n">
        <v>4900001</v>
      </c>
      <c r="M2677" s="6" t="n">
        <v>19.577392</v>
      </c>
      <c r="AB2677" s="8" t="inlineStr">
        <is>
          <t>QISSwaps</t>
        </is>
      </c>
      <c r="AG2677" t="n">
        <v>-0.005759</v>
      </c>
    </row>
    <row r="2678">
      <c r="A2678" t="inlineStr">
        <is>
          <t>QIS</t>
        </is>
      </c>
      <c r="B2678" t="inlineStr">
        <is>
          <t>LPX5C 10800 Comdty</t>
        </is>
      </c>
      <c r="C2678" t="inlineStr">
        <is>
          <t>LPX5C 10800 Comdty</t>
        </is>
      </c>
      <c r="G2678" s="1" t="n">
        <v>-21.62204183742134</v>
      </c>
      <c r="H2678" s="1" t="n">
        <v>223.81</v>
      </c>
      <c r="K2678" s="4" t="n">
        <v>95929239.59</v>
      </c>
      <c r="L2678" s="5" t="n">
        <v>4900001</v>
      </c>
      <c r="M2678" s="6" t="n">
        <v>19.577392</v>
      </c>
      <c r="AB2678" s="8" t="inlineStr">
        <is>
          <t>QISSwaps</t>
        </is>
      </c>
      <c r="AG2678" t="n">
        <v>-0.005759</v>
      </c>
    </row>
    <row r="2679">
      <c r="A2679" t="inlineStr">
        <is>
          <t>QIS</t>
        </is>
      </c>
      <c r="B2679" t="inlineStr">
        <is>
          <t>LPZ5 Comdty</t>
        </is>
      </c>
      <c r="C2679" t="inlineStr">
        <is>
          <t>LPZ5 Comdty</t>
        </is>
      </c>
      <c r="G2679" s="1" t="n">
        <v>-0.6094604372676128</v>
      </c>
      <c r="H2679" s="1" t="n">
        <v>10673.28</v>
      </c>
      <c r="K2679" s="4" t="n">
        <v>95929239.59</v>
      </c>
      <c r="L2679" s="5" t="n">
        <v>4900001</v>
      </c>
      <c r="M2679" s="6" t="n">
        <v>19.577392</v>
      </c>
      <c r="AB2679" s="8" t="inlineStr">
        <is>
          <t>QISSwaps</t>
        </is>
      </c>
      <c r="AG2679" t="n">
        <v>-0.005759</v>
      </c>
    </row>
    <row r="2680">
      <c r="A2680" t="inlineStr">
        <is>
          <t>QIS</t>
        </is>
      </c>
      <c r="B2680" t="inlineStr">
        <is>
          <t>LPZ5P 10550 Comdty</t>
        </is>
      </c>
      <c r="C2680" t="inlineStr">
        <is>
          <t>LPZ5P 10550 Comdty</t>
        </is>
      </c>
      <c r="G2680" s="1" t="n">
        <v>-5.555760459161914</v>
      </c>
      <c r="H2680" s="1" t="n">
        <v>242.75</v>
      </c>
      <c r="K2680" s="4" t="n">
        <v>95929239.59</v>
      </c>
      <c r="L2680" s="5" t="n">
        <v>4900001</v>
      </c>
      <c r="M2680" s="6" t="n">
        <v>19.577392</v>
      </c>
      <c r="AB2680" s="8" t="inlineStr">
        <is>
          <t>QISSwaps</t>
        </is>
      </c>
      <c r="AG2680" t="n">
        <v>-0.005759</v>
      </c>
    </row>
    <row r="2681">
      <c r="A2681" t="inlineStr">
        <is>
          <t>QIS</t>
        </is>
      </c>
      <c r="B2681" t="inlineStr">
        <is>
          <t>LRCX US 12/19/2025 P145 Equity</t>
        </is>
      </c>
      <c r="C2681" t="inlineStr">
        <is>
          <t>LRCX US 12/19/2025 P145 Equity</t>
        </is>
      </c>
      <c r="G2681" s="1" t="n">
        <v>0.399498717345</v>
      </c>
      <c r="H2681" s="1" t="n">
        <v>12.8</v>
      </c>
      <c r="K2681" s="4" t="n">
        <v>95929239.59</v>
      </c>
      <c r="L2681" s="5" t="n">
        <v>4900001</v>
      </c>
      <c r="M2681" s="6" t="n">
        <v>19.577392</v>
      </c>
      <c r="AB2681" s="8" t="inlineStr">
        <is>
          <t>QISSwaps</t>
        </is>
      </c>
      <c r="AG2681" t="n">
        <v>-0.005759</v>
      </c>
    </row>
    <row r="2682">
      <c r="A2682" t="inlineStr">
        <is>
          <t>QIS</t>
        </is>
      </c>
      <c r="B2682" t="inlineStr">
        <is>
          <t>LRCX UW Equity</t>
        </is>
      </c>
      <c r="C2682" t="inlineStr">
        <is>
          <t>LRCX UW Equity</t>
        </is>
      </c>
      <c r="G2682" s="1" t="n">
        <v>19.029551905</v>
      </c>
      <c r="H2682" s="1" t="n">
        <v>142.54</v>
      </c>
      <c r="K2682" s="4" t="n">
        <v>95929239.59</v>
      </c>
      <c r="L2682" s="5" t="n">
        <v>4900001</v>
      </c>
      <c r="M2682" s="6" t="n">
        <v>19.577392</v>
      </c>
      <c r="AB2682" s="8" t="inlineStr">
        <is>
          <t>QISSwaps</t>
        </is>
      </c>
      <c r="AG2682" t="n">
        <v>-0.005759</v>
      </c>
    </row>
    <row r="2683">
      <c r="A2683" t="inlineStr">
        <is>
          <t>QIS</t>
        </is>
      </c>
      <c r="B2683" t="inlineStr">
        <is>
          <t>LTX5 Comdty</t>
        </is>
      </c>
      <c r="C2683" t="inlineStr">
        <is>
          <t>LTX5 Comdty</t>
        </is>
      </c>
      <c r="G2683" s="1" t="n">
        <v>0.0004595000433198</v>
      </c>
      <c r="H2683" s="1" t="n">
        <v>36581</v>
      </c>
      <c r="K2683" s="4" t="n">
        <v>95929239.59</v>
      </c>
      <c r="L2683" s="5" t="n">
        <v>4900001</v>
      </c>
      <c r="M2683" s="6" t="n">
        <v>19.577392</v>
      </c>
      <c r="AB2683" s="8" t="inlineStr">
        <is>
          <t>QISSwaps</t>
        </is>
      </c>
      <c r="AG2683" t="n">
        <v>-0.005759</v>
      </c>
    </row>
    <row r="2684">
      <c r="A2684" t="inlineStr">
        <is>
          <t>QIS</t>
        </is>
      </c>
      <c r="B2684" t="inlineStr">
        <is>
          <t>LXF6 Comdty</t>
        </is>
      </c>
      <c r="C2684" t="inlineStr">
        <is>
          <t>LXF6 Comdty</t>
        </is>
      </c>
      <c r="G2684" s="1" t="n">
        <v>-0.8942097578533934</v>
      </c>
      <c r="H2684" s="1" t="n">
        <v>3003.72</v>
      </c>
      <c r="K2684" s="4" t="n">
        <v>95929239.59</v>
      </c>
      <c r="L2684" s="5" t="n">
        <v>4900001</v>
      </c>
      <c r="M2684" s="6" t="n">
        <v>19.577392</v>
      </c>
      <c r="AB2684" s="8" t="inlineStr">
        <is>
          <t>QISSwaps</t>
        </is>
      </c>
      <c r="AG2684" t="n">
        <v>-0.005759</v>
      </c>
    </row>
    <row r="2685">
      <c r="A2685" t="inlineStr">
        <is>
          <t>QIS</t>
        </is>
      </c>
      <c r="B2685" t="inlineStr">
        <is>
          <t>LXK6 Comdty</t>
        </is>
      </c>
      <c r="C2685" t="inlineStr">
        <is>
          <t>LXK6 Comdty</t>
        </is>
      </c>
      <c r="G2685" s="1" t="n">
        <v>4.343833450050054</v>
      </c>
      <c r="H2685" s="1" t="n">
        <v>2978.02</v>
      </c>
      <c r="K2685" s="4" t="n">
        <v>95929239.59</v>
      </c>
      <c r="L2685" s="5" t="n">
        <v>4900001</v>
      </c>
      <c r="M2685" s="6" t="n">
        <v>19.577392</v>
      </c>
      <c r="AB2685" s="8" t="inlineStr">
        <is>
          <t>QISSwaps</t>
        </is>
      </c>
      <c r="AG2685" t="n">
        <v>-0.005759</v>
      </c>
    </row>
    <row r="2686">
      <c r="A2686" t="inlineStr">
        <is>
          <t>QIS</t>
        </is>
      </c>
      <c r="B2686" t="inlineStr">
        <is>
          <t>LXK6 Comdty</t>
        </is>
      </c>
      <c r="C2686" t="inlineStr">
        <is>
          <t>LXK6 Comdty</t>
        </is>
      </c>
      <c r="G2686" s="1" t="n">
        <v>1.258540278857156</v>
      </c>
      <c r="H2686" s="1" t="n">
        <v>2978.02</v>
      </c>
      <c r="K2686" s="4" t="n">
        <v>95929239.59</v>
      </c>
      <c r="L2686" s="5" t="n">
        <v>4900001</v>
      </c>
      <c r="M2686" s="6" t="n">
        <v>19.577392</v>
      </c>
      <c r="AB2686" s="8" t="inlineStr">
        <is>
          <t>QISSwaps</t>
        </is>
      </c>
      <c r="AG2686" t="n">
        <v>-0.005759</v>
      </c>
    </row>
    <row r="2687">
      <c r="A2687" t="inlineStr">
        <is>
          <t>QIS</t>
        </is>
      </c>
      <c r="B2687" t="inlineStr">
        <is>
          <t>LXK6 Comdty</t>
        </is>
      </c>
      <c r="C2687" t="inlineStr">
        <is>
          <t>LXK6 Comdty</t>
        </is>
      </c>
      <c r="G2687" s="1" t="n">
        <v>1.465028338943005</v>
      </c>
      <c r="H2687" s="1" t="n">
        <v>2978.02</v>
      </c>
      <c r="K2687" s="4" t="n">
        <v>95929239.59</v>
      </c>
      <c r="L2687" s="5" t="n">
        <v>4900001</v>
      </c>
      <c r="M2687" s="6" t="n">
        <v>19.577392</v>
      </c>
      <c r="AB2687" s="8" t="inlineStr">
        <is>
          <t>QISSwaps</t>
        </is>
      </c>
      <c r="AG2687" t="n">
        <v>-0.005759</v>
      </c>
    </row>
    <row r="2688">
      <c r="A2688" t="inlineStr">
        <is>
          <t>QIS</t>
        </is>
      </c>
      <c r="B2688" t="inlineStr">
        <is>
          <t>LXM6 Comdty</t>
        </is>
      </c>
      <c r="C2688" t="inlineStr">
        <is>
          <t>LXM6 Comdty</t>
        </is>
      </c>
      <c r="G2688" s="1" t="n">
        <v>1.258540278857156</v>
      </c>
      <c r="H2688" s="1" t="n">
        <v>2974.02</v>
      </c>
      <c r="K2688" s="4" t="n">
        <v>95929239.59</v>
      </c>
      <c r="L2688" s="5" t="n">
        <v>4900001</v>
      </c>
      <c r="M2688" s="6" t="n">
        <v>19.577392</v>
      </c>
      <c r="AB2688" s="8" t="inlineStr">
        <is>
          <t>QISSwaps</t>
        </is>
      </c>
      <c r="AG2688" t="n">
        <v>-0.005759</v>
      </c>
    </row>
    <row r="2689">
      <c r="A2689" t="inlineStr">
        <is>
          <t>QIS</t>
        </is>
      </c>
      <c r="B2689" t="inlineStr">
        <is>
          <t>LXN6 Comdty</t>
        </is>
      </c>
      <c r="C2689" t="inlineStr">
        <is>
          <t>LXN6 Comdty</t>
        </is>
      </c>
      <c r="G2689" s="1" t="n">
        <v>0.9766855592953366</v>
      </c>
      <c r="H2689" s="1" t="n">
        <v>2968.5</v>
      </c>
      <c r="K2689" s="4" t="n">
        <v>95929239.59</v>
      </c>
      <c r="L2689" s="5" t="n">
        <v>4900001</v>
      </c>
      <c r="M2689" s="6" t="n">
        <v>19.577392</v>
      </c>
      <c r="AB2689" s="8" t="inlineStr">
        <is>
          <t>QISSwaps</t>
        </is>
      </c>
      <c r="AG2689" t="n">
        <v>-0.005759</v>
      </c>
    </row>
    <row r="2690">
      <c r="A2690" t="inlineStr">
        <is>
          <t>QIS</t>
        </is>
      </c>
      <c r="B2690" t="inlineStr">
        <is>
          <t>LXU6 Comdty</t>
        </is>
      </c>
      <c r="C2690" t="inlineStr">
        <is>
          <t>LXU6 Comdty</t>
        </is>
      </c>
      <c r="G2690" s="1" t="n">
        <v>1.258540278857156</v>
      </c>
      <c r="H2690" s="1" t="n">
        <v>2953.5</v>
      </c>
      <c r="K2690" s="4" t="n">
        <v>95929239.59</v>
      </c>
      <c r="L2690" s="5" t="n">
        <v>4900001</v>
      </c>
      <c r="M2690" s="6" t="n">
        <v>19.577392</v>
      </c>
      <c r="AB2690" s="8" t="inlineStr">
        <is>
          <t>QISSwaps</t>
        </is>
      </c>
      <c r="AG2690" t="n">
        <v>-0.005759</v>
      </c>
    </row>
    <row r="2691">
      <c r="A2691" t="inlineStr">
        <is>
          <t>QIS</t>
        </is>
      </c>
      <c r="B2691" t="inlineStr">
        <is>
          <t>LXX5 Comdty</t>
        </is>
      </c>
      <c r="C2691" t="inlineStr">
        <is>
          <t>LXX5 Comdty</t>
        </is>
      </c>
      <c r="G2691" s="1" t="n">
        <v>-0.5058411528583249</v>
      </c>
      <c r="H2691" s="1" t="n">
        <v>3026.35</v>
      </c>
      <c r="K2691" s="4" t="n">
        <v>95929239.59</v>
      </c>
      <c r="L2691" s="5" t="n">
        <v>4900001</v>
      </c>
      <c r="M2691" s="6" t="n">
        <v>19.577392</v>
      </c>
      <c r="AB2691" s="8" t="inlineStr">
        <is>
          <t>QISSwaps</t>
        </is>
      </c>
      <c r="AG2691" t="n">
        <v>-0.005759</v>
      </c>
    </row>
    <row r="2692">
      <c r="A2692" t="inlineStr">
        <is>
          <t>QIS</t>
        </is>
      </c>
      <c r="B2692" t="inlineStr">
        <is>
          <t>LXX5 Comdty</t>
        </is>
      </c>
      <c r="C2692" t="inlineStr">
        <is>
          <t>LXX5 Comdty</t>
        </is>
      </c>
      <c r="G2692" s="1" t="n">
        <v>-1.34131463678009</v>
      </c>
      <c r="H2692" s="1" t="n">
        <v>3026.35</v>
      </c>
      <c r="K2692" s="4" t="n">
        <v>95929239.59</v>
      </c>
      <c r="L2692" s="5" t="n">
        <v>4900001</v>
      </c>
      <c r="M2692" s="6" t="n">
        <v>19.577392</v>
      </c>
      <c r="AB2692" s="8" t="inlineStr">
        <is>
          <t>QISSwaps</t>
        </is>
      </c>
      <c r="AG2692" t="n">
        <v>-0.005759</v>
      </c>
    </row>
    <row r="2693">
      <c r="A2693" t="inlineStr">
        <is>
          <t>QIS</t>
        </is>
      </c>
      <c r="B2693" t="inlineStr">
        <is>
          <t>LXX5 Comdty</t>
        </is>
      </c>
      <c r="C2693" t="inlineStr">
        <is>
          <t>LXX5 Comdty</t>
        </is>
      </c>
      <c r="G2693" s="1" t="n">
        <v>-0.6201249425628924</v>
      </c>
      <c r="H2693" s="1" t="n">
        <v>3026.35</v>
      </c>
      <c r="K2693" s="4" t="n">
        <v>95929239.59</v>
      </c>
      <c r="L2693" s="5" t="n">
        <v>4900001</v>
      </c>
      <c r="M2693" s="6" t="n">
        <v>19.577392</v>
      </c>
      <c r="AB2693" s="8" t="inlineStr">
        <is>
          <t>QISSwaps</t>
        </is>
      </c>
      <c r="AG2693" t="n">
        <v>-0.005759</v>
      </c>
    </row>
    <row r="2694">
      <c r="A2694" t="inlineStr">
        <is>
          <t>QIS</t>
        </is>
      </c>
      <c r="B2694" t="inlineStr">
        <is>
          <t>LXX5 Comdty</t>
        </is>
      </c>
      <c r="C2694" t="inlineStr">
        <is>
          <t>LXX5 Comdty</t>
        </is>
      </c>
      <c r="G2694" s="1" t="n">
        <v>3.607148634707064</v>
      </c>
      <c r="H2694" s="1" t="n">
        <v>3072.52</v>
      </c>
      <c r="K2694" s="4" t="n">
        <v>95929239.59</v>
      </c>
      <c r="L2694" s="5" t="n">
        <v>4900001</v>
      </c>
      <c r="M2694" s="6" t="n">
        <v>19.577392</v>
      </c>
      <c r="AB2694" s="8" t="inlineStr">
        <is>
          <t>QISSwaps</t>
        </is>
      </c>
      <c r="AG2694" t="n">
        <v>-0.005759</v>
      </c>
    </row>
    <row r="2695">
      <c r="A2695" t="inlineStr">
        <is>
          <t>QIS</t>
        </is>
      </c>
      <c r="B2695" t="inlineStr">
        <is>
          <t>LXX5C 3100 Comdty</t>
        </is>
      </c>
      <c r="C2695" t="inlineStr">
        <is>
          <t>LXX5C 3100 Comdty</t>
        </is>
      </c>
      <c r="G2695" s="1" t="n">
        <v>-13.05389432021243</v>
      </c>
      <c r="H2695" s="1" t="n">
        <v>64.53</v>
      </c>
      <c r="K2695" s="4" t="n">
        <v>95929239.59</v>
      </c>
      <c r="L2695" s="5" t="n">
        <v>4900001</v>
      </c>
      <c r="M2695" s="6" t="n">
        <v>19.577392</v>
      </c>
      <c r="AB2695" s="8" t="inlineStr">
        <is>
          <t>QISSwaps</t>
        </is>
      </c>
      <c r="AG2695" t="n">
        <v>-0.005759</v>
      </c>
    </row>
    <row r="2696">
      <c r="A2696" t="inlineStr">
        <is>
          <t>QIS</t>
        </is>
      </c>
      <c r="B2696" t="inlineStr">
        <is>
          <t>LXZ5 Comdty</t>
        </is>
      </c>
      <c r="C2696" t="inlineStr">
        <is>
          <t>LXZ5 Comdty</t>
        </is>
      </c>
      <c r="G2696" s="1" t="n">
        <v>-0.3372274352388834</v>
      </c>
      <c r="H2696" s="1" t="n">
        <v>3014.52</v>
      </c>
      <c r="K2696" s="4" t="n">
        <v>95929239.59</v>
      </c>
      <c r="L2696" s="5" t="n">
        <v>4900001</v>
      </c>
      <c r="M2696" s="6" t="n">
        <v>19.577392</v>
      </c>
      <c r="AB2696" s="8" t="inlineStr">
        <is>
          <t>QISSwaps</t>
        </is>
      </c>
      <c r="AG2696" t="n">
        <v>-0.005759</v>
      </c>
    </row>
    <row r="2697">
      <c r="A2697" t="inlineStr">
        <is>
          <t>QIS</t>
        </is>
      </c>
      <c r="B2697" t="inlineStr">
        <is>
          <t>LXZ5 Comdty</t>
        </is>
      </c>
      <c r="C2697" t="inlineStr">
        <is>
          <t>LXZ5 Comdty</t>
        </is>
      </c>
      <c r="G2697" s="1" t="n">
        <v>-0.1283750776004648</v>
      </c>
      <c r="H2697" s="1" t="n">
        <v>3014.52</v>
      </c>
      <c r="K2697" s="4" t="n">
        <v>95929239.59</v>
      </c>
      <c r="L2697" s="5" t="n">
        <v>4900001</v>
      </c>
      <c r="M2697" s="6" t="n">
        <v>19.577392</v>
      </c>
      <c r="AB2697" s="8" t="inlineStr">
        <is>
          <t>QISSwaps</t>
        </is>
      </c>
      <c r="AG2697" t="n">
        <v>-0.005759</v>
      </c>
    </row>
    <row r="2698">
      <c r="A2698" t="inlineStr">
        <is>
          <t>QIS</t>
        </is>
      </c>
      <c r="B2698" t="inlineStr">
        <is>
          <t>LXZ5P 3000 Comdty</t>
        </is>
      </c>
      <c r="C2698" t="inlineStr">
        <is>
          <t>LXZ5P 3000 Comdty</t>
        </is>
      </c>
      <c r="G2698" s="1" t="n">
        <v>-3.764207177387334</v>
      </c>
      <c r="H2698" s="1" t="n">
        <v>76.55</v>
      </c>
      <c r="K2698" s="4" t="n">
        <v>95929239.59</v>
      </c>
      <c r="L2698" s="5" t="n">
        <v>4900001</v>
      </c>
      <c r="M2698" s="6" t="n">
        <v>19.577392</v>
      </c>
      <c r="AB2698" s="8" t="inlineStr">
        <is>
          <t>QISSwaps</t>
        </is>
      </c>
      <c r="AG2698" t="n">
        <v>-0.005759</v>
      </c>
    </row>
    <row r="2699">
      <c r="A2699" t="inlineStr">
        <is>
          <t>QIS</t>
        </is>
      </c>
      <c r="B2699" t="inlineStr">
        <is>
          <t>MA UN Equity</t>
        </is>
      </c>
      <c r="C2699" t="inlineStr">
        <is>
          <t>MA UN Equity</t>
        </is>
      </c>
      <c r="G2699" s="1" t="n">
        <v>783.6370880702</v>
      </c>
      <c r="H2699" s="1" t="n">
        <v>576.4400000000001</v>
      </c>
      <c r="K2699" s="4" t="n">
        <v>95929239.59</v>
      </c>
      <c r="L2699" s="5" t="n">
        <v>4900001</v>
      </c>
      <c r="M2699" s="6" t="n">
        <v>19.577392</v>
      </c>
      <c r="AB2699" s="8" t="inlineStr">
        <is>
          <t>QISSwaps</t>
        </is>
      </c>
      <c r="AG2699" t="n">
        <v>-0.005759</v>
      </c>
    </row>
    <row r="2700">
      <c r="A2700" t="inlineStr">
        <is>
          <t>QIS</t>
        </is>
      </c>
      <c r="B2700" t="inlineStr">
        <is>
          <t>MA US 11/21/2025 P585 Equity</t>
        </is>
      </c>
      <c r="C2700" t="inlineStr">
        <is>
          <t>MA US 11/21/2025 P585 Equity</t>
        </is>
      </c>
      <c r="G2700" s="1" t="n">
        <v>15.111845922355</v>
      </c>
      <c r="H2700" s="1" t="n">
        <v>22.575</v>
      </c>
      <c r="K2700" s="4" t="n">
        <v>95929239.59</v>
      </c>
      <c r="L2700" s="5" t="n">
        <v>4900001</v>
      </c>
      <c r="M2700" s="6" t="n">
        <v>19.577392</v>
      </c>
      <c r="AB2700" s="8" t="inlineStr">
        <is>
          <t>QISSwaps</t>
        </is>
      </c>
      <c r="AG2700" t="n">
        <v>-0.005759</v>
      </c>
    </row>
    <row r="2701">
      <c r="A2701" t="inlineStr">
        <is>
          <t>QIS</t>
        </is>
      </c>
      <c r="B2701" t="inlineStr">
        <is>
          <t>MCD UN Equity</t>
        </is>
      </c>
      <c r="C2701" t="inlineStr">
        <is>
          <t>MCD UN Equity</t>
        </is>
      </c>
      <c r="G2701" s="1" t="n">
        <v>636.9862512468</v>
      </c>
      <c r="H2701" s="1" t="n">
        <v>294.4</v>
      </c>
      <c r="K2701" s="4" t="n">
        <v>95929239.59</v>
      </c>
      <c r="L2701" s="5" t="n">
        <v>4900001</v>
      </c>
      <c r="M2701" s="6" t="n">
        <v>19.577392</v>
      </c>
      <c r="AB2701" s="8" t="inlineStr">
        <is>
          <t>QISSwaps</t>
        </is>
      </c>
      <c r="AG2701" t="n">
        <v>-0.005759</v>
      </c>
    </row>
    <row r="2702">
      <c r="A2702" t="inlineStr">
        <is>
          <t>QIS</t>
        </is>
      </c>
      <c r="B2702" t="inlineStr">
        <is>
          <t>MCD US 11/21/2025 P295 Equity</t>
        </is>
      </c>
      <c r="C2702" t="inlineStr">
        <is>
          <t>MCD US 11/21/2025 P295 Equity</t>
        </is>
      </c>
      <c r="G2702" s="1" t="n">
        <v>13.335412126127</v>
      </c>
      <c r="H2702" s="1" t="n">
        <v>7.9</v>
      </c>
      <c r="K2702" s="4" t="n">
        <v>95929239.59</v>
      </c>
      <c r="L2702" s="5" t="n">
        <v>4900001</v>
      </c>
      <c r="M2702" s="6" t="n">
        <v>19.577392</v>
      </c>
      <c r="AB2702" s="8" t="inlineStr">
        <is>
          <t>QISSwaps</t>
        </is>
      </c>
      <c r="AG2702" t="n">
        <v>-0.005759</v>
      </c>
    </row>
    <row r="2703">
      <c r="A2703" t="inlineStr">
        <is>
          <t>QIS</t>
        </is>
      </c>
      <c r="B2703" t="inlineStr">
        <is>
          <t>META US 11/21/2025 C725 Equity</t>
        </is>
      </c>
      <c r="C2703" t="inlineStr">
        <is>
          <t>META US 11/21/2025 C725 Equity</t>
        </is>
      </c>
      <c r="G2703" s="1" t="n">
        <v>47.607953327025</v>
      </c>
      <c r="H2703" s="1" t="n">
        <v>40.425</v>
      </c>
      <c r="K2703" s="4" t="n">
        <v>95929239.59</v>
      </c>
      <c r="L2703" s="5" t="n">
        <v>4900001</v>
      </c>
      <c r="M2703" s="6" t="n">
        <v>19.577392</v>
      </c>
      <c r="AB2703" s="8" t="inlineStr">
        <is>
          <t>QISSwaps</t>
        </is>
      </c>
      <c r="AG2703" t="n">
        <v>-0.005759</v>
      </c>
    </row>
    <row r="2704">
      <c r="A2704" t="inlineStr">
        <is>
          <t>QIS</t>
        </is>
      </c>
      <c r="B2704" t="inlineStr">
        <is>
          <t>META UW Equity</t>
        </is>
      </c>
      <c r="C2704" t="inlineStr">
        <is>
          <t>META UW Equity</t>
        </is>
      </c>
      <c r="G2704" s="1" t="n">
        <v>-2412.9072530927</v>
      </c>
      <c r="H2704" s="1" t="n">
        <v>717.84</v>
      </c>
      <c r="K2704" s="4" t="n">
        <v>95929239.59</v>
      </c>
      <c r="L2704" s="5" t="n">
        <v>4900001</v>
      </c>
      <c r="M2704" s="6" t="n">
        <v>19.577392</v>
      </c>
      <c r="AB2704" s="8" t="inlineStr">
        <is>
          <t>QISSwaps</t>
        </is>
      </c>
      <c r="AG2704" t="n">
        <v>-0.005759</v>
      </c>
    </row>
    <row r="2705">
      <c r="A2705" t="inlineStr">
        <is>
          <t>QIS</t>
        </is>
      </c>
      <c r="B2705" t="inlineStr">
        <is>
          <t>MRK UN Equity</t>
        </is>
      </c>
      <c r="C2705" t="inlineStr">
        <is>
          <t>MRK UN Equity</t>
        </is>
      </c>
      <c r="G2705" s="1" t="n">
        <v>-2586.6749718355</v>
      </c>
      <c r="H2705" s="1" t="n">
        <v>86.40000000000001</v>
      </c>
      <c r="K2705" s="4" t="n">
        <v>95929239.59</v>
      </c>
      <c r="L2705" s="5" t="n">
        <v>4900001</v>
      </c>
      <c r="M2705" s="6" t="n">
        <v>19.577392</v>
      </c>
      <c r="AB2705" s="8" t="inlineStr">
        <is>
          <t>QISSwaps</t>
        </is>
      </c>
      <c r="AG2705" t="n">
        <v>-0.005759</v>
      </c>
    </row>
    <row r="2706">
      <c r="A2706" t="inlineStr">
        <is>
          <t>QIS</t>
        </is>
      </c>
      <c r="B2706" t="inlineStr">
        <is>
          <t>MRK US 11/21/2025 C85 Equity</t>
        </is>
      </c>
      <c r="C2706" t="inlineStr">
        <is>
          <t>MRK US 11/21/2025 C85 Equity</t>
        </is>
      </c>
      <c r="G2706" s="1" t="n">
        <v>42.881165691546</v>
      </c>
      <c r="H2706" s="1" t="n">
        <v>4.75</v>
      </c>
      <c r="K2706" s="4" t="n">
        <v>95929239.59</v>
      </c>
      <c r="L2706" s="5" t="n">
        <v>4900001</v>
      </c>
      <c r="M2706" s="6" t="n">
        <v>19.577392</v>
      </c>
      <c r="AB2706" s="8" t="inlineStr">
        <is>
          <t>QISSwaps</t>
        </is>
      </c>
      <c r="AG2706" t="n">
        <v>-0.005759</v>
      </c>
    </row>
    <row r="2707">
      <c r="A2707" t="inlineStr">
        <is>
          <t>QIS</t>
        </is>
      </c>
      <c r="B2707" t="inlineStr">
        <is>
          <t>MS UN Equity</t>
        </is>
      </c>
      <c r="C2707" t="inlineStr">
        <is>
          <t>MS UN Equity</t>
        </is>
      </c>
      <c r="G2707" s="1" t="n">
        <v>-455.995775963</v>
      </c>
      <c r="H2707" s="1" t="n">
        <v>155.65</v>
      </c>
      <c r="K2707" s="4" t="n">
        <v>95929239.59</v>
      </c>
      <c r="L2707" s="5" t="n">
        <v>4900001</v>
      </c>
      <c r="M2707" s="6" t="n">
        <v>19.577392</v>
      </c>
      <c r="AB2707" s="8" t="inlineStr">
        <is>
          <t>QISSwaps</t>
        </is>
      </c>
      <c r="AG2707" t="n">
        <v>-0.005759</v>
      </c>
    </row>
    <row r="2708">
      <c r="A2708" t="inlineStr">
        <is>
          <t>QIS</t>
        </is>
      </c>
      <c r="B2708" t="inlineStr">
        <is>
          <t>MS US 11/21/2025 C160 Equity</t>
        </is>
      </c>
      <c r="C2708" t="inlineStr">
        <is>
          <t>MS US 11/21/2025 C160 Equity</t>
        </is>
      </c>
      <c r="G2708" s="1" t="n">
        <v>10.225167174859</v>
      </c>
      <c r="H2708" s="1" t="n">
        <v>4.375</v>
      </c>
      <c r="K2708" s="4" t="n">
        <v>95929239.59</v>
      </c>
      <c r="L2708" s="5" t="n">
        <v>4900001</v>
      </c>
      <c r="M2708" s="6" t="n">
        <v>19.577392</v>
      </c>
      <c r="AB2708" s="8" t="inlineStr">
        <is>
          <t>QISSwaps</t>
        </is>
      </c>
      <c r="AG2708" t="n">
        <v>-0.005759</v>
      </c>
    </row>
    <row r="2709">
      <c r="A2709" t="inlineStr">
        <is>
          <t>QIS</t>
        </is>
      </c>
      <c r="B2709" t="inlineStr">
        <is>
          <t>MSFT US 11/21/2025 C530 Equity</t>
        </is>
      </c>
      <c r="C2709" t="inlineStr">
        <is>
          <t>MSFT US 11/21/2025 C530 Equity</t>
        </is>
      </c>
      <c r="G2709" s="1" t="n">
        <v>144.57558484915</v>
      </c>
      <c r="H2709" s="1" t="n">
        <v>17.975</v>
      </c>
      <c r="K2709" s="4" t="n">
        <v>95929239.59</v>
      </c>
      <c r="L2709" s="5" t="n">
        <v>4900001</v>
      </c>
      <c r="M2709" s="6" t="n">
        <v>19.577392</v>
      </c>
      <c r="AB2709" s="8" t="inlineStr">
        <is>
          <t>QISSwaps</t>
        </is>
      </c>
      <c r="AG2709" t="n">
        <v>-0.005759</v>
      </c>
    </row>
    <row r="2710">
      <c r="A2710" t="inlineStr">
        <is>
          <t>QIS</t>
        </is>
      </c>
      <c r="B2710" t="inlineStr">
        <is>
          <t>MSFT UW Equity</t>
        </is>
      </c>
      <c r="C2710" t="inlineStr">
        <is>
          <t>MSFT UW Equity</t>
        </is>
      </c>
      <c r="G2710" s="1" t="n">
        <v>-7359.647320734801</v>
      </c>
      <c r="H2710" s="1" t="n">
        <v>524.85</v>
      </c>
      <c r="K2710" s="4" t="n">
        <v>95929239.59</v>
      </c>
      <c r="L2710" s="5" t="n">
        <v>4900001</v>
      </c>
      <c r="M2710" s="6" t="n">
        <v>19.577392</v>
      </c>
      <c r="AB2710" s="8" t="inlineStr">
        <is>
          <t>QISSwaps</t>
        </is>
      </c>
      <c r="AG2710" t="n">
        <v>-0.005759</v>
      </c>
    </row>
    <row r="2711">
      <c r="A2711" t="inlineStr">
        <is>
          <t>QIS</t>
        </is>
      </c>
      <c r="B2711" t="inlineStr">
        <is>
          <t>MU US 11/21/2025 C200 Equity</t>
        </is>
      </c>
      <c r="C2711" t="inlineStr">
        <is>
          <t>MU US 11/21/2025 C200 Equity</t>
        </is>
      </c>
      <c r="G2711" s="1" t="n">
        <v>1.356998366087</v>
      </c>
      <c r="H2711" s="1" t="n">
        <v>15.25</v>
      </c>
      <c r="K2711" s="4" t="n">
        <v>95929239.59</v>
      </c>
      <c r="L2711" s="5" t="n">
        <v>4900001</v>
      </c>
      <c r="M2711" s="6" t="n">
        <v>19.577392</v>
      </c>
      <c r="AB2711" s="8" t="inlineStr">
        <is>
          <t>QISSwaps</t>
        </is>
      </c>
      <c r="AG2711" t="n">
        <v>-0.005759</v>
      </c>
    </row>
    <row r="2712">
      <c r="A2712" t="inlineStr">
        <is>
          <t>QIS</t>
        </is>
      </c>
      <c r="B2712" t="inlineStr">
        <is>
          <t>MU UW Equity</t>
        </is>
      </c>
      <c r="C2712" t="inlineStr">
        <is>
          <t>MU UW Equity</t>
        </is>
      </c>
      <c r="G2712" s="1" t="n">
        <v>-70.6504596616</v>
      </c>
      <c r="H2712" s="1" t="n">
        <v>196.54</v>
      </c>
      <c r="K2712" s="4" t="n">
        <v>95929239.59</v>
      </c>
      <c r="L2712" s="5" t="n">
        <v>4900001</v>
      </c>
      <c r="M2712" s="6" t="n">
        <v>19.577392</v>
      </c>
      <c r="AB2712" s="8" t="inlineStr">
        <is>
          <t>QISSwaps</t>
        </is>
      </c>
      <c r="AG2712" t="n">
        <v>-0.005759</v>
      </c>
    </row>
    <row r="2713">
      <c r="A2713" t="inlineStr">
        <is>
          <t>QIS</t>
        </is>
      </c>
      <c r="B2713" t="inlineStr">
        <is>
          <t>MWZ5 Comdty</t>
        </is>
      </c>
      <c r="C2713" t="inlineStr">
        <is>
          <t>MWZ5 Comdty</t>
        </is>
      </c>
      <c r="G2713" s="1" t="n">
        <v>0.0013137259345272</v>
      </c>
      <c r="H2713" s="1" t="n">
        <v>552</v>
      </c>
      <c r="K2713" s="4" t="n">
        <v>95929239.59</v>
      </c>
      <c r="L2713" s="5" t="n">
        <v>4900001</v>
      </c>
      <c r="M2713" s="6" t="n">
        <v>19.577392</v>
      </c>
      <c r="AB2713" s="8" t="inlineStr">
        <is>
          <t>QISSwaps</t>
        </is>
      </c>
      <c r="AG2713" t="n">
        <v>-0.005759</v>
      </c>
    </row>
    <row r="2714">
      <c r="A2714" t="inlineStr">
        <is>
          <t>QIS</t>
        </is>
      </c>
      <c r="B2714" t="inlineStr">
        <is>
          <t>NFLX US 11/21/2025 P1235 Equity</t>
        </is>
      </c>
      <c r="C2714" t="inlineStr">
        <is>
          <t>NFLX US 11/21/2025 P1235 Equity</t>
        </is>
      </c>
      <c r="G2714" s="1" t="n">
        <v>8.077808303837999</v>
      </c>
      <c r="H2714" s="1" t="n">
        <v>72.2</v>
      </c>
      <c r="K2714" s="4" t="n">
        <v>95929239.59</v>
      </c>
      <c r="L2714" s="5" t="n">
        <v>4900001</v>
      </c>
      <c r="M2714" s="6" t="n">
        <v>19.577392</v>
      </c>
      <c r="AB2714" s="8" t="inlineStr">
        <is>
          <t>QISSwaps</t>
        </is>
      </c>
      <c r="AG2714" t="n">
        <v>-0.005759</v>
      </c>
    </row>
    <row r="2715">
      <c r="A2715" t="inlineStr">
        <is>
          <t>QIS</t>
        </is>
      </c>
      <c r="B2715" t="inlineStr">
        <is>
          <t>NFLX UW Equity</t>
        </is>
      </c>
      <c r="C2715" t="inlineStr">
        <is>
          <t>NFLX UW Equity</t>
        </is>
      </c>
      <c r="G2715" s="1" t="n">
        <v>410.4413914328</v>
      </c>
      <c r="H2715" s="1" t="n">
        <v>1214.25</v>
      </c>
      <c r="K2715" s="4" t="n">
        <v>95929239.59</v>
      </c>
      <c r="L2715" s="5" t="n">
        <v>4900001</v>
      </c>
      <c r="M2715" s="6" t="n">
        <v>19.577392</v>
      </c>
      <c r="AB2715" s="8" t="inlineStr">
        <is>
          <t>QISSwaps</t>
        </is>
      </c>
      <c r="AG2715" t="n">
        <v>-0.005759</v>
      </c>
    </row>
    <row r="2716">
      <c r="A2716" t="inlineStr">
        <is>
          <t>QIS</t>
        </is>
      </c>
      <c r="B2716" t="inlineStr">
        <is>
          <t>NGF26 Comdty</t>
        </is>
      </c>
      <c r="C2716" t="inlineStr">
        <is>
          <t>NGF26 Comdty</t>
        </is>
      </c>
      <c r="G2716" s="1" t="n">
        <v>-6.196676274982052</v>
      </c>
      <c r="H2716" s="1" t="n">
        <v>4.31</v>
      </c>
      <c r="K2716" s="4" t="n">
        <v>95929239.59</v>
      </c>
      <c r="L2716" s="5" t="n">
        <v>4900001</v>
      </c>
      <c r="M2716" s="6" t="n">
        <v>19.577392</v>
      </c>
      <c r="AB2716" s="8" t="inlineStr">
        <is>
          <t>QISSwaps</t>
        </is>
      </c>
      <c r="AG2716" t="n">
        <v>-0.005759</v>
      </c>
    </row>
    <row r="2717">
      <c r="A2717" t="inlineStr">
        <is>
          <t>QIS</t>
        </is>
      </c>
      <c r="B2717" t="inlineStr">
        <is>
          <t>NGK26 Comdty</t>
        </is>
      </c>
      <c r="C2717" t="inlineStr">
        <is>
          <t>NGK26 Comdty</t>
        </is>
      </c>
      <c r="G2717" s="1" t="n">
        <v>53.72595705412432</v>
      </c>
      <c r="H2717" s="1" t="n">
        <v>3.649</v>
      </c>
      <c r="K2717" s="4" t="n">
        <v>95929239.59</v>
      </c>
      <c r="L2717" s="5" t="n">
        <v>4900001</v>
      </c>
      <c r="M2717" s="6" t="n">
        <v>19.577392</v>
      </c>
      <c r="AB2717" s="8" t="inlineStr">
        <is>
          <t>QISSwaps</t>
        </is>
      </c>
      <c r="AG2717" t="n">
        <v>-0.005759</v>
      </c>
    </row>
    <row r="2718">
      <c r="A2718" t="inlineStr">
        <is>
          <t>QIS</t>
        </is>
      </c>
      <c r="B2718" t="inlineStr">
        <is>
          <t>NGK26 Comdty</t>
        </is>
      </c>
      <c r="C2718" t="inlineStr">
        <is>
          <t>NGK26 Comdty</t>
        </is>
      </c>
      <c r="G2718" s="1" t="n">
        <v>9.495399053205396</v>
      </c>
      <c r="H2718" s="1" t="n">
        <v>3.649</v>
      </c>
      <c r="K2718" s="4" t="n">
        <v>95929239.59</v>
      </c>
      <c r="L2718" s="5" t="n">
        <v>4900001</v>
      </c>
      <c r="M2718" s="6" t="n">
        <v>19.577392</v>
      </c>
      <c r="AB2718" s="8" t="inlineStr">
        <is>
          <t>QISSwaps</t>
        </is>
      </c>
      <c r="AG2718" t="n">
        <v>-0.005759</v>
      </c>
    </row>
    <row r="2719">
      <c r="A2719" t="inlineStr">
        <is>
          <t>QIS</t>
        </is>
      </c>
      <c r="B2719" t="inlineStr">
        <is>
          <t>NGN26 Comdty</t>
        </is>
      </c>
      <c r="C2719" t="inlineStr">
        <is>
          <t>NGN26 Comdty</t>
        </is>
      </c>
      <c r="G2719" s="1" t="n">
        <v>6.330266035470265</v>
      </c>
      <c r="H2719" s="1" t="n">
        <v>4.018</v>
      </c>
      <c r="K2719" s="4" t="n">
        <v>95929239.59</v>
      </c>
      <c r="L2719" s="5" t="n">
        <v>4900001</v>
      </c>
      <c r="M2719" s="6" t="n">
        <v>19.577392</v>
      </c>
      <c r="AB2719" s="8" t="inlineStr">
        <is>
          <t>QISSwaps</t>
        </is>
      </c>
      <c r="AG2719" t="n">
        <v>-0.005759</v>
      </c>
    </row>
    <row r="2720">
      <c r="A2720" t="inlineStr">
        <is>
          <t>QIS</t>
        </is>
      </c>
      <c r="B2720" t="inlineStr">
        <is>
          <t>NGX25 Comdty</t>
        </is>
      </c>
      <c r="C2720" t="inlineStr">
        <is>
          <t>NGX25 Comdty</t>
        </is>
      </c>
      <c r="G2720" s="1" t="n">
        <v>-0.2425451018039922</v>
      </c>
      <c r="H2720" s="1" t="n">
        <v>3.333</v>
      </c>
      <c r="K2720" s="4" t="n">
        <v>95929239.59</v>
      </c>
      <c r="L2720" s="5" t="n">
        <v>4900001</v>
      </c>
      <c r="M2720" s="6" t="n">
        <v>19.577392</v>
      </c>
      <c r="AB2720" s="8" t="inlineStr">
        <is>
          <t>QISSwaps</t>
        </is>
      </c>
      <c r="AG2720" t="n">
        <v>-0.005759</v>
      </c>
    </row>
    <row r="2721">
      <c r="A2721" t="inlineStr">
        <is>
          <t>QIS</t>
        </is>
      </c>
      <c r="B2721" t="inlineStr">
        <is>
          <t>NGX25 Comdty</t>
        </is>
      </c>
      <c r="C2721" t="inlineStr">
        <is>
          <t>NGX25 Comdty</t>
        </is>
      </c>
      <c r="G2721" s="1" t="n">
        <v>-9.29501441247308</v>
      </c>
      <c r="H2721" s="1" t="n">
        <v>3.333</v>
      </c>
      <c r="K2721" s="4" t="n">
        <v>95929239.59</v>
      </c>
      <c r="L2721" s="5" t="n">
        <v>4900001</v>
      </c>
      <c r="M2721" s="6" t="n">
        <v>19.577392</v>
      </c>
      <c r="AB2721" s="8" t="inlineStr">
        <is>
          <t>QISSwaps</t>
        </is>
      </c>
      <c r="AG2721" t="n">
        <v>-0.005759</v>
      </c>
    </row>
    <row r="2722">
      <c r="A2722" t="inlineStr">
        <is>
          <t>QIS</t>
        </is>
      </c>
      <c r="B2722" t="inlineStr">
        <is>
          <t>NGX25 Comdty</t>
        </is>
      </c>
      <c r="C2722" t="inlineStr">
        <is>
          <t>NGX25 Comdty</t>
        </is>
      </c>
      <c r="G2722" s="1" t="n">
        <v>-3.31794087170991</v>
      </c>
      <c r="H2722" s="1" t="n">
        <v>3.498</v>
      </c>
      <c r="K2722" s="4" t="n">
        <v>95929239.59</v>
      </c>
      <c r="L2722" s="5" t="n">
        <v>4900001</v>
      </c>
      <c r="M2722" s="6" t="n">
        <v>19.577392</v>
      </c>
      <c r="AB2722" s="8" t="inlineStr">
        <is>
          <t>QISSwaps</t>
        </is>
      </c>
      <c r="AG2722" t="n">
        <v>-0.005759</v>
      </c>
    </row>
    <row r="2723">
      <c r="A2723" t="inlineStr">
        <is>
          <t>QIS</t>
        </is>
      </c>
      <c r="B2723" t="inlineStr">
        <is>
          <t>NGX25 Comdty</t>
        </is>
      </c>
      <c r="C2723" t="inlineStr">
        <is>
          <t>NGX25 Comdty</t>
        </is>
      </c>
      <c r="G2723" s="1" t="n">
        <v>-0.9139337211643556</v>
      </c>
      <c r="H2723" s="1" t="n">
        <v>3.333</v>
      </c>
      <c r="K2723" s="4" t="n">
        <v>95929239.59</v>
      </c>
      <c r="L2723" s="5" t="n">
        <v>4900001</v>
      </c>
      <c r="M2723" s="6" t="n">
        <v>19.577392</v>
      </c>
      <c r="AB2723" s="8" t="inlineStr">
        <is>
          <t>QISSwaps</t>
        </is>
      </c>
      <c r="AG2723" t="n">
        <v>-0.005759</v>
      </c>
    </row>
    <row r="2724">
      <c r="A2724" t="inlineStr">
        <is>
          <t>QIS</t>
        </is>
      </c>
      <c r="B2724" t="inlineStr">
        <is>
          <t>NGZ25 Comdty</t>
        </is>
      </c>
      <c r="C2724" t="inlineStr">
        <is>
          <t>NGZ25 Comdty</t>
        </is>
      </c>
      <c r="G2724" s="1" t="n">
        <v>-880.6049276099967</v>
      </c>
      <c r="H2724" s="1" t="n">
        <v>3.999</v>
      </c>
      <c r="K2724" s="4" t="n">
        <v>95929239.59</v>
      </c>
      <c r="L2724" s="5" t="n">
        <v>4900001</v>
      </c>
      <c r="M2724" s="6" t="n">
        <v>19.577392</v>
      </c>
      <c r="AB2724" s="8" t="inlineStr">
        <is>
          <t>QISSwaps</t>
        </is>
      </c>
      <c r="AG2724" t="n">
        <v>-0.005759</v>
      </c>
    </row>
    <row r="2725">
      <c r="A2725" t="inlineStr">
        <is>
          <t>QIS</t>
        </is>
      </c>
      <c r="B2725" t="inlineStr">
        <is>
          <t>NGZ25 Comdty</t>
        </is>
      </c>
      <c r="C2725" t="inlineStr">
        <is>
          <t>NGZ25 Comdty</t>
        </is>
      </c>
      <c r="G2725" s="1" t="n">
        <v>-0.6092891474429039</v>
      </c>
      <c r="H2725" s="1" t="n">
        <v>3.999</v>
      </c>
      <c r="K2725" s="4" t="n">
        <v>95929239.59</v>
      </c>
      <c r="L2725" s="5" t="n">
        <v>4900001</v>
      </c>
      <c r="M2725" s="6" t="n">
        <v>19.577392</v>
      </c>
      <c r="AB2725" s="8" t="inlineStr">
        <is>
          <t>QISSwaps</t>
        </is>
      </c>
      <c r="AG2725" t="n">
        <v>-0.005759</v>
      </c>
    </row>
    <row r="2726">
      <c r="A2726" t="inlineStr">
        <is>
          <t>QIS</t>
        </is>
      </c>
      <c r="B2726" t="inlineStr">
        <is>
          <t>NKY 12/12/25 P27500 Index</t>
        </is>
      </c>
      <c r="C2726" t="inlineStr">
        <is>
          <t>NKY 12/12/25 P27500 Index</t>
        </is>
      </c>
      <c r="G2726" s="1" t="n">
        <v>144.7881750067245</v>
      </c>
      <c r="K2726" s="4" t="n">
        <v>95929239.59</v>
      </c>
      <c r="L2726" s="5" t="n">
        <v>4900001</v>
      </c>
      <c r="M2726" s="6" t="n">
        <v>19.577392</v>
      </c>
      <c r="AB2726" s="8" t="inlineStr">
        <is>
          <t>QISSwaps</t>
        </is>
      </c>
      <c r="AG2726" t="n">
        <v>-0.005759</v>
      </c>
    </row>
    <row r="2727">
      <c r="A2727" t="inlineStr">
        <is>
          <t>QIS</t>
        </is>
      </c>
      <c r="B2727" t="inlineStr">
        <is>
          <t>NKY 12/12/25 P43250 Index</t>
        </is>
      </c>
      <c r="C2727" t="inlineStr">
        <is>
          <t>NKY 12/12/25 P43250 Index</t>
        </is>
      </c>
      <c r="G2727" s="1" t="n">
        <v>-6.96034965898932</v>
      </c>
      <c r="K2727" s="4" t="n">
        <v>95929239.59</v>
      </c>
      <c r="L2727" s="5" t="n">
        <v>4900001</v>
      </c>
      <c r="M2727" s="6" t="n">
        <v>19.577392</v>
      </c>
      <c r="AB2727" s="8" t="inlineStr">
        <is>
          <t>QISSwaps</t>
        </is>
      </c>
      <c r="AG2727" t="n">
        <v>-0.005759</v>
      </c>
    </row>
    <row r="2728">
      <c r="A2728" t="inlineStr">
        <is>
          <t>QIS</t>
        </is>
      </c>
      <c r="B2728" t="inlineStr">
        <is>
          <t>NOK/USD 2025-12-31 Curncy</t>
        </is>
      </c>
      <c r="C2728" t="inlineStr">
        <is>
          <t>NOK/USD 2025-12-31 Curncy</t>
        </is>
      </c>
      <c r="G2728" s="1" t="n">
        <v>-1630137.622341625</v>
      </c>
      <c r="H2728" s="1" t="n">
        <v>-0.0003054859371865239</v>
      </c>
      <c r="K2728" s="4" t="n">
        <v>95929239.59</v>
      </c>
      <c r="L2728" s="5" t="n">
        <v>4900001</v>
      </c>
      <c r="M2728" s="6" t="n">
        <v>19.577392</v>
      </c>
      <c r="AB2728" s="8" t="inlineStr">
        <is>
          <t>QISSwaps</t>
        </is>
      </c>
      <c r="AG2728" t="n">
        <v>-0.005759</v>
      </c>
    </row>
    <row r="2729">
      <c r="A2729" t="inlineStr">
        <is>
          <t>QIS</t>
        </is>
      </c>
      <c r="B2729" t="inlineStr">
        <is>
          <t>NOV5 Index</t>
        </is>
      </c>
      <c r="C2729" t="inlineStr">
        <is>
          <t>NOV5 Index</t>
        </is>
      </c>
      <c r="G2729" s="1" t="n">
        <v>-1.794452937766547</v>
      </c>
      <c r="K2729" s="4" t="n">
        <v>95929239.59</v>
      </c>
      <c r="L2729" s="5" t="n">
        <v>4900001</v>
      </c>
      <c r="M2729" s="6" t="n">
        <v>19.577392</v>
      </c>
      <c r="AB2729" s="8" t="inlineStr">
        <is>
          <t>QISSwaps</t>
        </is>
      </c>
      <c r="AG2729" t="n">
        <v>-0.005759</v>
      </c>
    </row>
    <row r="2730">
      <c r="A2730" t="inlineStr">
        <is>
          <t>QIS</t>
        </is>
      </c>
      <c r="B2730" t="inlineStr">
        <is>
          <t>NOW UN Equity</t>
        </is>
      </c>
      <c r="C2730" t="inlineStr">
        <is>
          <t>NOW UN Equity</t>
        </is>
      </c>
      <c r="G2730" s="1" t="n">
        <v>-183.6484895063</v>
      </c>
      <c r="H2730" s="1" t="n">
        <v>914.3200000000001</v>
      </c>
      <c r="K2730" s="4" t="n">
        <v>95929239.59</v>
      </c>
      <c r="L2730" s="5" t="n">
        <v>4900001</v>
      </c>
      <c r="M2730" s="6" t="n">
        <v>19.577392</v>
      </c>
      <c r="AB2730" s="8" t="inlineStr">
        <is>
          <t>QISSwaps</t>
        </is>
      </c>
      <c r="AG2730" t="n">
        <v>-0.005759</v>
      </c>
    </row>
    <row r="2731">
      <c r="A2731" t="inlineStr">
        <is>
          <t>QIS</t>
        </is>
      </c>
      <c r="B2731" t="inlineStr">
        <is>
          <t>NOW US 11/21/2025 C930 Equity</t>
        </is>
      </c>
      <c r="C2731" t="inlineStr">
        <is>
          <t>NOW US 11/21/2025 C930 Equity</t>
        </is>
      </c>
      <c r="G2731" s="1" t="n">
        <v>3.642712724014</v>
      </c>
      <c r="H2731" s="1" t="n">
        <v>52.15</v>
      </c>
      <c r="K2731" s="4" t="n">
        <v>95929239.59</v>
      </c>
      <c r="L2731" s="5" t="n">
        <v>4900001</v>
      </c>
      <c r="M2731" s="6" t="n">
        <v>19.577392</v>
      </c>
      <c r="AB2731" s="8" t="inlineStr">
        <is>
          <t>QISSwaps</t>
        </is>
      </c>
      <c r="AG2731" t="n">
        <v>-0.005759</v>
      </c>
    </row>
    <row r="2732">
      <c r="A2732" t="inlineStr">
        <is>
          <t>QIS</t>
        </is>
      </c>
      <c r="B2732" t="inlineStr">
        <is>
          <t>NVDA US 11/21/2025 C195 Equity</t>
        </is>
      </c>
      <c r="C2732" t="inlineStr">
        <is>
          <t>NVDA US 11/21/2025 C195 Equity</t>
        </is>
      </c>
      <c r="G2732" s="1" t="n">
        <v>426.78769329469</v>
      </c>
      <c r="H2732" s="1" t="n">
        <v>9.425000000000001</v>
      </c>
      <c r="K2732" s="4" t="n">
        <v>95929239.59</v>
      </c>
      <c r="L2732" s="5" t="n">
        <v>4900001</v>
      </c>
      <c r="M2732" s="6" t="n">
        <v>19.577392</v>
      </c>
      <c r="AB2732" s="8" t="inlineStr">
        <is>
          <t>QISSwaps</t>
        </is>
      </c>
      <c r="AG2732" t="n">
        <v>-0.005759</v>
      </c>
    </row>
    <row r="2733">
      <c r="A2733" t="inlineStr">
        <is>
          <t>QIS</t>
        </is>
      </c>
      <c r="B2733" t="inlineStr">
        <is>
          <t>NVDA UW Equity</t>
        </is>
      </c>
      <c r="C2733" t="inlineStr">
        <is>
          <t>NVDA UW Equity</t>
        </is>
      </c>
      <c r="G2733" s="1" t="n">
        <v>-20688.423399644</v>
      </c>
      <c r="H2733" s="1" t="n">
        <v>189.11</v>
      </c>
      <c r="K2733" s="4" t="n">
        <v>95929239.59</v>
      </c>
      <c r="L2733" s="5" t="n">
        <v>4900001</v>
      </c>
      <c r="M2733" s="6" t="n">
        <v>19.577392</v>
      </c>
      <c r="AB2733" s="8" t="inlineStr">
        <is>
          <t>QISSwaps</t>
        </is>
      </c>
      <c r="AG2733" t="n">
        <v>-0.005759</v>
      </c>
    </row>
    <row r="2734">
      <c r="A2734" t="inlineStr">
        <is>
          <t>QIS</t>
        </is>
      </c>
      <c r="B2734" t="inlineStr">
        <is>
          <t>NZD/USD 2025-12-31 Curncy</t>
        </is>
      </c>
      <c r="C2734" t="inlineStr">
        <is>
          <t>NZD/USD 2025-12-31 Curncy</t>
        </is>
      </c>
      <c r="G2734" s="1" t="n">
        <v>2646954.436547912</v>
      </c>
      <c r="H2734" s="1" t="n">
        <v>-0.004018057043174221</v>
      </c>
      <c r="K2734" s="4" t="n">
        <v>95929239.59</v>
      </c>
      <c r="L2734" s="5" t="n">
        <v>4900001</v>
      </c>
      <c r="M2734" s="6" t="n">
        <v>19.577392</v>
      </c>
      <c r="AB2734" s="8" t="inlineStr">
        <is>
          <t>QISSwaps</t>
        </is>
      </c>
      <c r="AG2734" t="n">
        <v>-0.005759</v>
      </c>
    </row>
    <row r="2735">
      <c r="A2735" t="inlineStr">
        <is>
          <t>QIS</t>
        </is>
      </c>
      <c r="B2735" t="inlineStr">
        <is>
          <t>ORCL UN Equity</t>
        </is>
      </c>
      <c r="C2735" t="inlineStr">
        <is>
          <t>ORCL UN Equity</t>
        </is>
      </c>
      <c r="G2735" s="1" t="n">
        <v>1113.334680549</v>
      </c>
      <c r="H2735" s="1" t="n">
        <v>288.63</v>
      </c>
      <c r="K2735" s="4" t="n">
        <v>95929239.59</v>
      </c>
      <c r="L2735" s="5" t="n">
        <v>4900001</v>
      </c>
      <c r="M2735" s="6" t="n">
        <v>19.577392</v>
      </c>
      <c r="AB2735" s="8" t="inlineStr">
        <is>
          <t>QISSwaps</t>
        </is>
      </c>
      <c r="AG2735" t="n">
        <v>-0.005759</v>
      </c>
    </row>
    <row r="2736">
      <c r="A2736" t="inlineStr">
        <is>
          <t>QIS</t>
        </is>
      </c>
      <c r="B2736" t="inlineStr">
        <is>
          <t>ORCL US 11/21/2025 P290 Equity</t>
        </is>
      </c>
      <c r="C2736" t="inlineStr">
        <is>
          <t>ORCL US 11/21/2025 P290 Equity</t>
        </is>
      </c>
      <c r="G2736" s="1" t="n">
        <v>24.088536029831</v>
      </c>
      <c r="H2736" s="1" t="n">
        <v>20.45</v>
      </c>
      <c r="K2736" s="4" t="n">
        <v>95929239.59</v>
      </c>
      <c r="L2736" s="5" t="n">
        <v>4900001</v>
      </c>
      <c r="M2736" s="6" t="n">
        <v>19.577392</v>
      </c>
      <c r="AB2736" s="8" t="inlineStr">
        <is>
          <t>QISSwaps</t>
        </is>
      </c>
      <c r="AG2736" t="n">
        <v>-0.005759</v>
      </c>
    </row>
    <row r="2737">
      <c r="A2737" t="inlineStr">
        <is>
          <t>QIS</t>
        </is>
      </c>
      <c r="B2737" t="inlineStr">
        <is>
          <t>Opt Put BRT 23Dec25 59</t>
        </is>
      </c>
      <c r="C2737" t="inlineStr">
        <is>
          <t>Opt Put BRT 23Dec25 59</t>
        </is>
      </c>
      <c r="G2737" s="1" t="n">
        <v>-22.99463250242802</v>
      </c>
      <c r="H2737" s="1" t="n">
        <v>1.3</v>
      </c>
      <c r="K2737" s="4" t="n">
        <v>95929239.59</v>
      </c>
      <c r="L2737" s="5" t="n">
        <v>4900001</v>
      </c>
      <c r="M2737" s="6" t="n">
        <v>19.577392</v>
      </c>
      <c r="AB2737" s="8" t="inlineStr">
        <is>
          <t>QISSwaps</t>
        </is>
      </c>
      <c r="AG2737" t="n">
        <v>-0.005759</v>
      </c>
    </row>
    <row r="2738">
      <c r="A2738" t="inlineStr">
        <is>
          <t>QIS</t>
        </is>
      </c>
      <c r="B2738" t="inlineStr">
        <is>
          <t>Opt Put BRT 25Nov25 54.5</t>
        </is>
      </c>
      <c r="C2738" t="inlineStr">
        <is>
          <t>Opt Put BRT 25Nov25 54.5</t>
        </is>
      </c>
      <c r="G2738" s="1" t="n">
        <v>112.1400363402324</v>
      </c>
      <c r="H2738" s="1" t="n">
        <v>0.26</v>
      </c>
      <c r="K2738" s="4" t="n">
        <v>95929239.59</v>
      </c>
      <c r="L2738" s="5" t="n">
        <v>4900001</v>
      </c>
      <c r="M2738" s="6" t="n">
        <v>19.577392</v>
      </c>
      <c r="AB2738" s="8" t="inlineStr">
        <is>
          <t>QISSwaps</t>
        </is>
      </c>
      <c r="AG2738" t="n">
        <v>-0.005759</v>
      </c>
    </row>
    <row r="2739">
      <c r="A2739" t="inlineStr">
        <is>
          <t>QIS</t>
        </is>
      </c>
      <c r="B2739" t="inlineStr">
        <is>
          <t>Opt Put BRT 28Oct25 53.5</t>
        </is>
      </c>
      <c r="C2739" t="inlineStr">
        <is>
          <t>Opt Put BRT 28Oct25 53.5</t>
        </is>
      </c>
      <c r="G2739" s="1" t="n">
        <v>-218.3858571669733</v>
      </c>
      <c r="H2739" s="1" t="n">
        <v>0.04</v>
      </c>
      <c r="K2739" s="4" t="n">
        <v>95929239.59</v>
      </c>
      <c r="L2739" s="5" t="n">
        <v>4900001</v>
      </c>
      <c r="M2739" s="6" t="n">
        <v>19.577392</v>
      </c>
      <c r="AB2739" s="8" t="inlineStr">
        <is>
          <t>QISSwaps</t>
        </is>
      </c>
      <c r="AG2739" t="n">
        <v>-0.005759</v>
      </c>
    </row>
    <row r="2740">
      <c r="A2740" t="inlineStr">
        <is>
          <t>QIS</t>
        </is>
      </c>
      <c r="B2740" t="inlineStr">
        <is>
          <t>Opt Put WTI 16Dec25 40.5</t>
        </is>
      </c>
      <c r="C2740" t="inlineStr">
        <is>
          <t>Opt Put WTI 16Dec25 40.5</t>
        </is>
      </c>
      <c r="G2740" s="1" t="n">
        <v>116.0048746179752</v>
      </c>
      <c r="H2740" s="1" t="n">
        <v>0.11</v>
      </c>
      <c r="K2740" s="4" t="n">
        <v>95929239.59</v>
      </c>
      <c r="L2740" s="5" t="n">
        <v>4900001</v>
      </c>
      <c r="M2740" s="6" t="n">
        <v>19.577392</v>
      </c>
      <c r="AB2740" s="8" t="inlineStr">
        <is>
          <t>QISSwaps</t>
        </is>
      </c>
      <c r="AG2740" t="n">
        <v>-0.005759</v>
      </c>
    </row>
    <row r="2741">
      <c r="A2741" t="inlineStr">
        <is>
          <t>QIS</t>
        </is>
      </c>
      <c r="B2741" t="inlineStr">
        <is>
          <t>Opt Put WTI 16Oct25 51.5</t>
        </is>
      </c>
      <c r="C2741" t="inlineStr">
        <is>
          <t>Opt Put WTI 16Oct25 51.5</t>
        </is>
      </c>
      <c r="G2741" s="1" t="n">
        <v>34.27216049746382</v>
      </c>
      <c r="H2741" s="1" t="n">
        <v>0.02</v>
      </c>
      <c r="K2741" s="4" t="n">
        <v>95929239.59</v>
      </c>
      <c r="L2741" s="5" t="n">
        <v>4900001</v>
      </c>
      <c r="M2741" s="6" t="n">
        <v>19.577392</v>
      </c>
      <c r="AB2741" s="8" t="inlineStr">
        <is>
          <t>QISSwaps</t>
        </is>
      </c>
      <c r="AG2741" t="n">
        <v>-0.005759</v>
      </c>
    </row>
    <row r="2742">
      <c r="A2742" t="inlineStr">
        <is>
          <t>QIS</t>
        </is>
      </c>
      <c r="B2742" t="inlineStr">
        <is>
          <t>Opt Put WTI 17Nov25 51.5</t>
        </is>
      </c>
      <c r="C2742" t="inlineStr">
        <is>
          <t>Opt Put WTI 17Nov25 51.5</t>
        </is>
      </c>
      <c r="G2742" s="1" t="n">
        <v>-58.30613062763197</v>
      </c>
      <c r="H2742" s="1" t="n">
        <v>0.2399999999999999</v>
      </c>
      <c r="K2742" s="4" t="n">
        <v>95929239.59</v>
      </c>
      <c r="L2742" s="5" t="n">
        <v>4900001</v>
      </c>
      <c r="M2742" s="6" t="n">
        <v>19.577392</v>
      </c>
      <c r="AB2742" s="8" t="inlineStr">
        <is>
          <t>QISSwaps</t>
        </is>
      </c>
      <c r="AG2742" t="n">
        <v>-0.005759</v>
      </c>
    </row>
    <row r="2743">
      <c r="A2743" t="inlineStr">
        <is>
          <t>QIS</t>
        </is>
      </c>
      <c r="B2743" t="inlineStr">
        <is>
          <t>PAZ5 Comdty</t>
        </is>
      </c>
      <c r="C2743" t="inlineStr">
        <is>
          <t>PAZ5 Comdty</t>
        </is>
      </c>
      <c r="G2743" s="1" t="n">
        <v>5.194783984566425e-05</v>
      </c>
      <c r="H2743" s="1" t="n">
        <v>1373.4</v>
      </c>
      <c r="K2743" s="4" t="n">
        <v>95929239.59</v>
      </c>
      <c r="L2743" s="5" t="n">
        <v>4900001</v>
      </c>
      <c r="M2743" s="6" t="n">
        <v>19.577392</v>
      </c>
      <c r="AB2743" s="8" t="inlineStr">
        <is>
          <t>QISSwaps</t>
        </is>
      </c>
      <c r="AG2743" t="n">
        <v>-0.005759</v>
      </c>
    </row>
    <row r="2744">
      <c r="A2744" t="inlineStr">
        <is>
          <t>QIS</t>
        </is>
      </c>
      <c r="B2744" t="inlineStr">
        <is>
          <t>PEP US 11/21/2025 P140 Equity</t>
        </is>
      </c>
      <c r="C2744" t="inlineStr">
        <is>
          <t>PEP US 11/21/2025 P140 Equity</t>
        </is>
      </c>
      <c r="G2744" s="1" t="n">
        <v>22.907678996839</v>
      </c>
      <c r="H2744" s="1" t="n">
        <v>5.1</v>
      </c>
      <c r="K2744" s="4" t="n">
        <v>95929239.59</v>
      </c>
      <c r="L2744" s="5" t="n">
        <v>4900001</v>
      </c>
      <c r="M2744" s="6" t="n">
        <v>19.577392</v>
      </c>
      <c r="AB2744" s="8" t="inlineStr">
        <is>
          <t>QISSwaps</t>
        </is>
      </c>
      <c r="AG2744" t="n">
        <v>-0.005759</v>
      </c>
    </row>
    <row r="2745">
      <c r="A2745" t="inlineStr">
        <is>
          <t>QIS</t>
        </is>
      </c>
      <c r="B2745" t="inlineStr">
        <is>
          <t>PEP UW Equity</t>
        </is>
      </c>
      <c r="C2745" t="inlineStr">
        <is>
          <t>PEP UW Equity</t>
        </is>
      </c>
      <c r="G2745" s="1" t="n">
        <v>1163.4831322023</v>
      </c>
      <c r="H2745" s="1" t="n">
        <v>138.84</v>
      </c>
      <c r="K2745" s="4" t="n">
        <v>95929239.59</v>
      </c>
      <c r="L2745" s="5" t="n">
        <v>4900001</v>
      </c>
      <c r="M2745" s="6" t="n">
        <v>19.577392</v>
      </c>
      <c r="AB2745" s="8" t="inlineStr">
        <is>
          <t>QISSwaps</t>
        </is>
      </c>
      <c r="AG2745" t="n">
        <v>-0.005759</v>
      </c>
    </row>
    <row r="2746">
      <c r="A2746" t="inlineStr">
        <is>
          <t>QIS</t>
        </is>
      </c>
      <c r="B2746" t="inlineStr">
        <is>
          <t>PG UN Equity</t>
        </is>
      </c>
      <c r="C2746" t="inlineStr">
        <is>
          <t>PG UN Equity</t>
        </is>
      </c>
      <c r="G2746" s="1" t="n">
        <v>-2404.3818267105</v>
      </c>
      <c r="H2746" s="1" t="n">
        <v>150.69</v>
      </c>
      <c r="K2746" s="4" t="n">
        <v>95929239.59</v>
      </c>
      <c r="L2746" s="5" t="n">
        <v>4900001</v>
      </c>
      <c r="M2746" s="6" t="n">
        <v>19.577392</v>
      </c>
      <c r="AB2746" s="8" t="inlineStr">
        <is>
          <t>QISSwaps</t>
        </is>
      </c>
      <c r="AG2746" t="n">
        <v>-0.005759</v>
      </c>
    </row>
    <row r="2747">
      <c r="A2747" t="inlineStr">
        <is>
          <t>QIS</t>
        </is>
      </c>
      <c r="B2747" t="inlineStr">
        <is>
          <t>PG US 11/21/2025 C150 Equity</t>
        </is>
      </c>
      <c r="C2747" t="inlineStr">
        <is>
          <t>PG US 11/21/2025 C150 Equity</t>
        </is>
      </c>
      <c r="G2747" s="1" t="n">
        <v>43.43920917727301</v>
      </c>
      <c r="H2747" s="1" t="n">
        <v>4.8</v>
      </c>
      <c r="K2747" s="4" t="n">
        <v>95929239.59</v>
      </c>
      <c r="L2747" s="5" t="n">
        <v>4900001</v>
      </c>
      <c r="M2747" s="6" t="n">
        <v>19.577392</v>
      </c>
      <c r="AB2747" s="8" t="inlineStr">
        <is>
          <t>QISSwaps</t>
        </is>
      </c>
      <c r="AG2747" t="n">
        <v>-0.005759</v>
      </c>
    </row>
    <row r="2748">
      <c r="A2748" t="inlineStr">
        <is>
          <t>QIS</t>
        </is>
      </c>
      <c r="B2748" t="inlineStr">
        <is>
          <t>PLTR US 11/21/2025 P190 Equity</t>
        </is>
      </c>
      <c r="C2748" t="inlineStr">
        <is>
          <t>PLTR US 11/21/2025 P190 Equity</t>
        </is>
      </c>
      <c r="G2748" s="1" t="n">
        <v>37.129286249237</v>
      </c>
      <c r="H2748" s="1" t="n">
        <v>19.125</v>
      </c>
      <c r="K2748" s="4" t="n">
        <v>95929239.59</v>
      </c>
      <c r="L2748" s="5" t="n">
        <v>4900001</v>
      </c>
      <c r="M2748" s="6" t="n">
        <v>19.577392</v>
      </c>
      <c r="AB2748" s="8" t="inlineStr">
        <is>
          <t>QISSwaps</t>
        </is>
      </c>
      <c r="AG2748" t="n">
        <v>-0.005759</v>
      </c>
    </row>
    <row r="2749">
      <c r="A2749" t="inlineStr">
        <is>
          <t>QIS</t>
        </is>
      </c>
      <c r="B2749" t="inlineStr">
        <is>
          <t>PLTR UW Equity</t>
        </is>
      </c>
      <c r="C2749" t="inlineStr">
        <is>
          <t>PLTR UW Equity</t>
        </is>
      </c>
      <c r="G2749" s="1" t="n">
        <v>1836.0726897422</v>
      </c>
      <c r="H2749" s="1" t="n">
        <v>183.56</v>
      </c>
      <c r="K2749" s="4" t="n">
        <v>95929239.59</v>
      </c>
      <c r="L2749" s="5" t="n">
        <v>4900001</v>
      </c>
      <c r="M2749" s="6" t="n">
        <v>19.577392</v>
      </c>
      <c r="AB2749" s="8" t="inlineStr">
        <is>
          <t>QISSwaps</t>
        </is>
      </c>
      <c r="AG2749" t="n">
        <v>-0.005759</v>
      </c>
    </row>
    <row r="2750">
      <c r="A2750" t="inlineStr">
        <is>
          <t>QIS</t>
        </is>
      </c>
      <c r="B2750" t="inlineStr">
        <is>
          <t>PM UN Equity</t>
        </is>
      </c>
      <c r="C2750" t="inlineStr">
        <is>
          <t>PM UN Equity</t>
        </is>
      </c>
      <c r="G2750" s="1" t="n">
        <v>-1728.1100632159</v>
      </c>
      <c r="H2750" s="1" t="n">
        <v>155.27</v>
      </c>
      <c r="K2750" s="4" t="n">
        <v>95929239.59</v>
      </c>
      <c r="L2750" s="5" t="n">
        <v>4900001</v>
      </c>
      <c r="M2750" s="6" t="n">
        <v>19.577392</v>
      </c>
      <c r="AB2750" s="8" t="inlineStr">
        <is>
          <t>QISSwaps</t>
        </is>
      </c>
      <c r="AG2750" t="n">
        <v>-0.005759</v>
      </c>
    </row>
    <row r="2751">
      <c r="A2751" t="inlineStr">
        <is>
          <t>QIS</t>
        </is>
      </c>
      <c r="B2751" t="inlineStr">
        <is>
          <t>PM US 11/21/2025 C155 Equity</t>
        </is>
      </c>
      <c r="C2751" t="inlineStr">
        <is>
          <t>PM US 11/21/2025 C155 Equity</t>
        </is>
      </c>
      <c r="G2751" s="1" t="n">
        <v>31.915847461316</v>
      </c>
      <c r="H2751" s="1" t="n">
        <v>7.4</v>
      </c>
      <c r="K2751" s="4" t="n">
        <v>95929239.59</v>
      </c>
      <c r="L2751" s="5" t="n">
        <v>4900001</v>
      </c>
      <c r="M2751" s="6" t="n">
        <v>19.577392</v>
      </c>
      <c r="AB2751" s="8" t="inlineStr">
        <is>
          <t>QISSwaps</t>
        </is>
      </c>
      <c r="AG2751" t="n">
        <v>-0.005759</v>
      </c>
    </row>
    <row r="2752">
      <c r="A2752" t="inlineStr">
        <is>
          <t>QIS</t>
        </is>
      </c>
      <c r="B2752" t="inlineStr">
        <is>
          <t>QCOM US 11/21/2025 P170 Equity</t>
        </is>
      </c>
      <c r="C2752" t="inlineStr">
        <is>
          <t>QCOM US 11/21/2025 P170 Equity</t>
        </is>
      </c>
      <c r="G2752" s="1" t="n">
        <v>0.309861293196</v>
      </c>
      <c r="H2752" s="1" t="n">
        <v>9.675000000000001</v>
      </c>
      <c r="K2752" s="4" t="n">
        <v>95929239.59</v>
      </c>
      <c r="L2752" s="5" t="n">
        <v>4900001</v>
      </c>
      <c r="M2752" s="6" t="n">
        <v>19.577392</v>
      </c>
      <c r="AB2752" s="8" t="inlineStr">
        <is>
          <t>QISSwaps</t>
        </is>
      </c>
      <c r="AG2752" t="n">
        <v>-0.005759</v>
      </c>
    </row>
    <row r="2753">
      <c r="A2753" t="inlineStr">
        <is>
          <t>QIS</t>
        </is>
      </c>
      <c r="B2753" t="inlineStr">
        <is>
          <t>QCOM UW Equity</t>
        </is>
      </c>
      <c r="C2753" t="inlineStr">
        <is>
          <t>QCOM UW Equity</t>
        </is>
      </c>
      <c r="G2753" s="1" t="n">
        <v>15.5739270778</v>
      </c>
      <c r="H2753" s="1" t="n">
        <v>167.77</v>
      </c>
      <c r="K2753" s="4" t="n">
        <v>95929239.59</v>
      </c>
      <c r="L2753" s="5" t="n">
        <v>4900001</v>
      </c>
      <c r="M2753" s="6" t="n">
        <v>19.577392</v>
      </c>
      <c r="AB2753" s="8" t="inlineStr">
        <is>
          <t>QISSwaps</t>
        </is>
      </c>
      <c r="AG2753" t="n">
        <v>-0.005759</v>
      </c>
    </row>
    <row r="2754">
      <c r="A2754" t="inlineStr">
        <is>
          <t>QIS</t>
        </is>
      </c>
      <c r="B2754" t="inlineStr">
        <is>
          <t>QCZ5 Comdty</t>
        </is>
      </c>
      <c r="C2754" t="inlineStr">
        <is>
          <t>QCZ5 Comdty</t>
        </is>
      </c>
      <c r="G2754" s="1" t="n">
        <v>0.0404598237145655</v>
      </c>
      <c r="H2754" s="1" t="n">
        <v>4262</v>
      </c>
      <c r="K2754" s="4" t="n">
        <v>95929239.59</v>
      </c>
      <c r="L2754" s="5" t="n">
        <v>4900001</v>
      </c>
      <c r="M2754" s="6" t="n">
        <v>19.577392</v>
      </c>
      <c r="AB2754" s="8" t="inlineStr">
        <is>
          <t>QISSwaps</t>
        </is>
      </c>
      <c r="AG2754" t="n">
        <v>-0.005759</v>
      </c>
    </row>
    <row r="2755">
      <c r="A2755" t="inlineStr">
        <is>
          <t>QIS</t>
        </is>
      </c>
      <c r="B2755" t="inlineStr">
        <is>
          <t>QSF6 Comdty</t>
        </is>
      </c>
      <c r="C2755" t="inlineStr">
        <is>
          <t>QSF6 Comdty</t>
        </is>
      </c>
      <c r="G2755" s="1" t="n">
        <v>-1.091607422907484</v>
      </c>
      <c r="H2755" s="1" t="n">
        <v>658.5</v>
      </c>
      <c r="K2755" s="4" t="n">
        <v>95929239.59</v>
      </c>
      <c r="L2755" s="5" t="n">
        <v>4900001</v>
      </c>
      <c r="M2755" s="6" t="n">
        <v>19.577392</v>
      </c>
      <c r="AB2755" s="8" t="inlineStr">
        <is>
          <t>QISSwaps</t>
        </is>
      </c>
      <c r="AG2755" t="n">
        <v>-0.005759</v>
      </c>
    </row>
    <row r="2756">
      <c r="A2756" t="inlineStr">
        <is>
          <t>QIS</t>
        </is>
      </c>
      <c r="B2756" t="inlineStr">
        <is>
          <t>QSF6 Comdty</t>
        </is>
      </c>
      <c r="C2756" t="inlineStr">
        <is>
          <t>QSF6 Comdty</t>
        </is>
      </c>
      <c r="G2756" s="1" t="n">
        <v>1.956275991563474</v>
      </c>
      <c r="H2756" s="1" t="n">
        <v>658.5</v>
      </c>
      <c r="K2756" s="4" t="n">
        <v>95929239.59</v>
      </c>
      <c r="L2756" s="5" t="n">
        <v>4900001</v>
      </c>
      <c r="M2756" s="6" t="n">
        <v>19.577392</v>
      </c>
      <c r="AB2756" s="8" t="inlineStr">
        <is>
          <t>QISSwaps</t>
        </is>
      </c>
      <c r="AG2756" t="n">
        <v>-0.005759</v>
      </c>
    </row>
    <row r="2757">
      <c r="A2757" t="inlineStr">
        <is>
          <t>QIS</t>
        </is>
      </c>
      <c r="B2757" t="inlineStr">
        <is>
          <t>QSJ6 Comdty</t>
        </is>
      </c>
      <c r="C2757" t="inlineStr">
        <is>
          <t>QSJ6 Comdty</t>
        </is>
      </c>
      <c r="G2757" s="1" t="n">
        <v>1.956275991563475</v>
      </c>
      <c r="H2757" s="1" t="n">
        <v>641.5</v>
      </c>
      <c r="K2757" s="4" t="n">
        <v>95929239.59</v>
      </c>
      <c r="L2757" s="5" t="n">
        <v>4900001</v>
      </c>
      <c r="M2757" s="6" t="n">
        <v>19.577392</v>
      </c>
      <c r="AB2757" s="8" t="inlineStr">
        <is>
          <t>QISSwaps</t>
        </is>
      </c>
      <c r="AG2757" t="n">
        <v>-0.005759</v>
      </c>
    </row>
    <row r="2758">
      <c r="A2758" t="inlineStr">
        <is>
          <t>QIS</t>
        </is>
      </c>
      <c r="B2758" t="inlineStr">
        <is>
          <t>QSK6 Comdty</t>
        </is>
      </c>
      <c r="C2758" t="inlineStr">
        <is>
          <t>QSK6 Comdty</t>
        </is>
      </c>
      <c r="G2758" s="1" t="n">
        <v>7.143837691169539</v>
      </c>
      <c r="H2758" s="1" t="n">
        <v>637.75</v>
      </c>
      <c r="K2758" s="4" t="n">
        <v>95929239.59</v>
      </c>
      <c r="L2758" s="5" t="n">
        <v>4900001</v>
      </c>
      <c r="M2758" s="6" t="n">
        <v>19.577392</v>
      </c>
      <c r="AB2758" s="8" t="inlineStr">
        <is>
          <t>QISSwaps</t>
        </is>
      </c>
      <c r="AG2758" t="n">
        <v>-0.005759</v>
      </c>
    </row>
    <row r="2759">
      <c r="A2759" t="inlineStr">
        <is>
          <t>QIS</t>
        </is>
      </c>
      <c r="B2759" t="inlineStr">
        <is>
          <t>QSK6 Comdty</t>
        </is>
      </c>
      <c r="C2759" t="inlineStr">
        <is>
          <t>QSK6 Comdty</t>
        </is>
      </c>
      <c r="G2759" s="1" t="n">
        <v>2.34304054798447</v>
      </c>
      <c r="H2759" s="1" t="n">
        <v>637.75</v>
      </c>
      <c r="K2759" s="4" t="n">
        <v>95929239.59</v>
      </c>
      <c r="L2759" s="5" t="n">
        <v>4900001</v>
      </c>
      <c r="M2759" s="6" t="n">
        <v>19.577392</v>
      </c>
      <c r="AB2759" s="8" t="inlineStr">
        <is>
          <t>QISSwaps</t>
        </is>
      </c>
      <c r="AG2759" t="n">
        <v>-0.005759</v>
      </c>
    </row>
    <row r="2760">
      <c r="A2760" t="inlineStr">
        <is>
          <t>QIS</t>
        </is>
      </c>
      <c r="B2760" t="inlineStr">
        <is>
          <t>QSN6 Comdty</t>
        </is>
      </c>
      <c r="C2760" t="inlineStr">
        <is>
          <t>QSN6 Comdty</t>
        </is>
      </c>
      <c r="G2760" s="1" t="n">
        <v>1.562027031989646</v>
      </c>
      <c r="H2760" s="1" t="n">
        <v>634.25</v>
      </c>
      <c r="K2760" s="4" t="n">
        <v>95929239.59</v>
      </c>
      <c r="L2760" s="5" t="n">
        <v>4900001</v>
      </c>
      <c r="M2760" s="6" t="n">
        <v>19.577392</v>
      </c>
      <c r="AB2760" s="8" t="inlineStr">
        <is>
          <t>QISSwaps</t>
        </is>
      </c>
      <c r="AG2760" t="n">
        <v>-0.005759</v>
      </c>
    </row>
    <row r="2761">
      <c r="A2761" t="inlineStr">
        <is>
          <t>QIS</t>
        </is>
      </c>
      <c r="B2761" t="inlineStr">
        <is>
          <t>QSX5 Comdty</t>
        </is>
      </c>
      <c r="C2761" t="inlineStr">
        <is>
          <t>QSX5 Comdty</t>
        </is>
      </c>
      <c r="G2761" s="1" t="n">
        <v>-0.7771720556787668</v>
      </c>
      <c r="H2761" s="1" t="n">
        <v>674.5</v>
      </c>
      <c r="K2761" s="4" t="n">
        <v>95929239.59</v>
      </c>
      <c r="L2761" s="5" t="n">
        <v>4900001</v>
      </c>
      <c r="M2761" s="6" t="n">
        <v>19.577392</v>
      </c>
      <c r="AB2761" s="8" t="inlineStr">
        <is>
          <t>QISSwaps</t>
        </is>
      </c>
      <c r="AG2761" t="n">
        <v>-0.005759</v>
      </c>
    </row>
    <row r="2762">
      <c r="A2762" t="inlineStr">
        <is>
          <t>QIS</t>
        </is>
      </c>
      <c r="B2762" t="inlineStr">
        <is>
          <t>QSX5 Comdty</t>
        </is>
      </c>
      <c r="C2762" t="inlineStr">
        <is>
          <t>QSX5 Comdty</t>
        </is>
      </c>
      <c r="G2762" s="1" t="n">
        <v>-1.637411134361225</v>
      </c>
      <c r="H2762" s="1" t="n">
        <v>674.5</v>
      </c>
      <c r="K2762" s="4" t="n">
        <v>95929239.59</v>
      </c>
      <c r="L2762" s="5" t="n">
        <v>4900001</v>
      </c>
      <c r="M2762" s="6" t="n">
        <v>19.577392</v>
      </c>
      <c r="AB2762" s="8" t="inlineStr">
        <is>
          <t>QISSwaps</t>
        </is>
      </c>
      <c r="AG2762" t="n">
        <v>-0.005759</v>
      </c>
    </row>
    <row r="2763">
      <c r="A2763" t="inlineStr">
        <is>
          <t>QIS</t>
        </is>
      </c>
      <c r="B2763" t="inlineStr">
        <is>
          <t>QSX5 Comdty</t>
        </is>
      </c>
      <c r="C2763" t="inlineStr">
        <is>
          <t>QSX5 Comdty</t>
        </is>
      </c>
      <c r="G2763" s="1" t="n">
        <v>-0.4334456738178602</v>
      </c>
      <c r="H2763" s="1" t="n">
        <v>665.25</v>
      </c>
      <c r="K2763" s="4" t="n">
        <v>95929239.59</v>
      </c>
      <c r="L2763" s="5" t="n">
        <v>4900001</v>
      </c>
      <c r="M2763" s="6" t="n">
        <v>19.577392</v>
      </c>
      <c r="AB2763" s="8" t="inlineStr">
        <is>
          <t>QISSwaps</t>
        </is>
      </c>
      <c r="AG2763" t="n">
        <v>-0.005759</v>
      </c>
    </row>
    <row r="2764">
      <c r="A2764" t="inlineStr">
        <is>
          <t>QIS</t>
        </is>
      </c>
      <c r="B2764" t="inlineStr">
        <is>
          <t>QSX5 Comdty</t>
        </is>
      </c>
      <c r="C2764" t="inlineStr">
        <is>
          <t>QSX5 Comdty</t>
        </is>
      </c>
      <c r="G2764" s="1" t="n">
        <v>-0.2677980709743985</v>
      </c>
      <c r="H2764" s="1" t="n">
        <v>674.5</v>
      </c>
      <c r="K2764" s="4" t="n">
        <v>95929239.59</v>
      </c>
      <c r="L2764" s="5" t="n">
        <v>4900001</v>
      </c>
      <c r="M2764" s="6" t="n">
        <v>19.577392</v>
      </c>
      <c r="AB2764" s="8" t="inlineStr">
        <is>
          <t>QISSwaps</t>
        </is>
      </c>
      <c r="AG2764" t="n">
        <v>-0.005759</v>
      </c>
    </row>
    <row r="2765">
      <c r="A2765" t="inlineStr">
        <is>
          <t>QIS</t>
        </is>
      </c>
      <c r="B2765" t="inlineStr">
        <is>
          <t>QSZ5 Comdty</t>
        </is>
      </c>
      <c r="C2765" t="inlineStr">
        <is>
          <t>QSZ5 Comdty</t>
        </is>
      </c>
      <c r="G2765" s="1" t="n">
        <v>1.956275991563474</v>
      </c>
      <c r="H2765" s="1" t="n">
        <v>665.5</v>
      </c>
      <c r="K2765" s="4" t="n">
        <v>95929239.59</v>
      </c>
      <c r="L2765" s="5" t="n">
        <v>4900001</v>
      </c>
      <c r="M2765" s="6" t="n">
        <v>19.577392</v>
      </c>
      <c r="AB2765" s="8" t="inlineStr">
        <is>
          <t>QISSwaps</t>
        </is>
      </c>
      <c r="AG2765" t="n">
        <v>-0.005759</v>
      </c>
    </row>
    <row r="2766">
      <c r="A2766" t="inlineStr">
        <is>
          <t>QIS</t>
        </is>
      </c>
      <c r="B2766" t="inlineStr">
        <is>
          <t>QSZ5 Comdty</t>
        </is>
      </c>
      <c r="C2766" t="inlineStr">
        <is>
          <t>QSZ5 Comdty</t>
        </is>
      </c>
      <c r="G2766" s="1" t="n">
        <v>-0.5181147037858445</v>
      </c>
      <c r="H2766" s="1" t="n">
        <v>665.5</v>
      </c>
      <c r="K2766" s="4" t="n">
        <v>95929239.59</v>
      </c>
      <c r="L2766" s="5" t="n">
        <v>4900001</v>
      </c>
      <c r="M2766" s="6" t="n">
        <v>19.577392</v>
      </c>
      <c r="AB2766" s="8" t="inlineStr">
        <is>
          <t>QISSwaps</t>
        </is>
      </c>
      <c r="AG2766" t="n">
        <v>-0.005759</v>
      </c>
    </row>
    <row r="2767">
      <c r="A2767" t="inlineStr">
        <is>
          <t>QIS</t>
        </is>
      </c>
      <c r="B2767" t="inlineStr">
        <is>
          <t>QSZ5 Comdty</t>
        </is>
      </c>
      <c r="C2767" t="inlineStr">
        <is>
          <t>QSZ5 Comdty</t>
        </is>
      </c>
      <c r="G2767" s="1" t="n">
        <v>-0.8362733987960369</v>
      </c>
      <c r="H2767" s="1" t="n">
        <v>665.5</v>
      </c>
      <c r="K2767" s="4" t="n">
        <v>95929239.59</v>
      </c>
      <c r="L2767" s="5" t="n">
        <v>4900001</v>
      </c>
      <c r="M2767" s="6" t="n">
        <v>19.577392</v>
      </c>
      <c r="AB2767" s="8" t="inlineStr">
        <is>
          <t>QISSwaps</t>
        </is>
      </c>
      <c r="AG2767" t="n">
        <v>-0.005759</v>
      </c>
    </row>
    <row r="2768">
      <c r="A2768" t="inlineStr">
        <is>
          <t>QIS</t>
        </is>
      </c>
      <c r="B2768" t="inlineStr">
        <is>
          <t>QWH6 Comdty</t>
        </is>
      </c>
      <c r="C2768" t="inlineStr">
        <is>
          <t>QWH6 Comdty</t>
        </is>
      </c>
      <c r="G2768" s="1" t="n">
        <v>-8.735373968963578e-08</v>
      </c>
      <c r="H2768" s="1" t="n">
        <v>458.6</v>
      </c>
      <c r="K2768" s="4" t="n">
        <v>95929239.59</v>
      </c>
      <c r="L2768" s="5" t="n">
        <v>4900001</v>
      </c>
      <c r="M2768" s="6" t="n">
        <v>19.577392</v>
      </c>
      <c r="AB2768" s="8" t="inlineStr">
        <is>
          <t>QISSwaps</t>
        </is>
      </c>
      <c r="AG2768" t="n">
        <v>-0.005759</v>
      </c>
    </row>
    <row r="2769">
      <c r="A2769" t="inlineStr">
        <is>
          <t>QIS</t>
        </is>
      </c>
      <c r="B2769" t="inlineStr">
        <is>
          <t>RTX UN Equity</t>
        </is>
      </c>
      <c r="C2769" t="inlineStr">
        <is>
          <t>RTX UN Equity</t>
        </is>
      </c>
      <c r="G2769" s="1" t="n">
        <v>491.2011312572</v>
      </c>
      <c r="H2769" s="1" t="n">
        <v>168.57</v>
      </c>
      <c r="K2769" s="4" t="n">
        <v>95929239.59</v>
      </c>
      <c r="L2769" s="5" t="n">
        <v>4900001</v>
      </c>
      <c r="M2769" s="6" t="n">
        <v>19.577392</v>
      </c>
      <c r="AB2769" s="8" t="inlineStr">
        <is>
          <t>QISSwaps</t>
        </is>
      </c>
      <c r="AG2769" t="n">
        <v>-0.005759</v>
      </c>
    </row>
    <row r="2770">
      <c r="A2770" t="inlineStr">
        <is>
          <t>QIS</t>
        </is>
      </c>
      <c r="B2770" t="inlineStr">
        <is>
          <t>RTX US 11/21/2025 P170 Equity</t>
        </is>
      </c>
      <c r="C2770" t="inlineStr">
        <is>
          <t>RTX US 11/21/2025 P170 Equity</t>
        </is>
      </c>
      <c r="G2770" s="1" t="n">
        <v>10.133718875553</v>
      </c>
      <c r="H2770" s="1" t="n">
        <v>6.775</v>
      </c>
      <c r="K2770" s="4" t="n">
        <v>95929239.59</v>
      </c>
      <c r="L2770" s="5" t="n">
        <v>4900001</v>
      </c>
      <c r="M2770" s="6" t="n">
        <v>19.577392</v>
      </c>
      <c r="AB2770" s="8" t="inlineStr">
        <is>
          <t>QISSwaps</t>
        </is>
      </c>
      <c r="AG2770" t="n">
        <v>-0.005759</v>
      </c>
    </row>
    <row r="2771">
      <c r="A2771" t="inlineStr">
        <is>
          <t>QIS</t>
        </is>
      </c>
      <c r="B2771" t="inlineStr">
        <is>
          <t>S F6 Comdty</t>
        </is>
      </c>
      <c r="C2771" t="inlineStr">
        <is>
          <t>S F6 Comdty</t>
        </is>
      </c>
      <c r="G2771" s="1" t="n">
        <v>-3.350400244705215</v>
      </c>
      <c r="H2771" s="1" t="n">
        <v>10.4425</v>
      </c>
      <c r="K2771" s="4" t="n">
        <v>95929239.59</v>
      </c>
      <c r="L2771" s="5" t="n">
        <v>4900001</v>
      </c>
      <c r="M2771" s="6" t="n">
        <v>19.577392</v>
      </c>
      <c r="AB2771" s="8" t="inlineStr">
        <is>
          <t>QISSwaps</t>
        </is>
      </c>
      <c r="AG2771" t="n">
        <v>-0.005759</v>
      </c>
    </row>
    <row r="2772">
      <c r="A2772" t="inlineStr">
        <is>
          <t>QIS</t>
        </is>
      </c>
      <c r="B2772" t="inlineStr">
        <is>
          <t>S F6 Comdty</t>
        </is>
      </c>
      <c r="C2772" t="inlineStr">
        <is>
          <t>S F6 Comdty</t>
        </is>
      </c>
      <c r="G2772" s="1" t="n">
        <v>-1.607598598911235</v>
      </c>
      <c r="H2772" s="1" t="n">
        <v>10.4425</v>
      </c>
      <c r="K2772" s="4" t="n">
        <v>95929239.59</v>
      </c>
      <c r="L2772" s="5" t="n">
        <v>4900001</v>
      </c>
      <c r="M2772" s="6" t="n">
        <v>19.577392</v>
      </c>
      <c r="AB2772" s="8" t="inlineStr">
        <is>
          <t>QISSwaps</t>
        </is>
      </c>
      <c r="AG2772" t="n">
        <v>-0.005759</v>
      </c>
    </row>
    <row r="2773">
      <c r="A2773" t="inlineStr">
        <is>
          <t>QIS</t>
        </is>
      </c>
      <c r="B2773" t="inlineStr">
        <is>
          <t>S F6 Comdty</t>
        </is>
      </c>
      <c r="C2773" t="inlineStr">
        <is>
          <t>S F6 Comdty</t>
        </is>
      </c>
      <c r="G2773" s="1" t="n">
        <v>-10.40372135245079</v>
      </c>
      <c r="H2773" s="1" t="n">
        <v>10.4425</v>
      </c>
      <c r="K2773" s="4" t="n">
        <v>95929239.59</v>
      </c>
      <c r="L2773" s="5" t="n">
        <v>4900001</v>
      </c>
      <c r="M2773" s="6" t="n">
        <v>19.577392</v>
      </c>
      <c r="AB2773" s="8" t="inlineStr">
        <is>
          <t>QISSwaps</t>
        </is>
      </c>
      <c r="AG2773" t="n">
        <v>-0.005759</v>
      </c>
    </row>
    <row r="2774">
      <c r="A2774" t="inlineStr">
        <is>
          <t>QIS</t>
        </is>
      </c>
      <c r="B2774" t="inlineStr">
        <is>
          <t>S F6C 1060 Comdty</t>
        </is>
      </c>
      <c r="C2774" t="inlineStr">
        <is>
          <t>S F6C 1060 Comdty</t>
        </is>
      </c>
      <c r="G2774" s="1" t="n">
        <v>-11.52079821817177</v>
      </c>
      <c r="H2774" s="1" t="n">
        <v>17.875</v>
      </c>
      <c r="K2774" s="4" t="n">
        <v>95929239.59</v>
      </c>
      <c r="L2774" s="5" t="n">
        <v>4900001</v>
      </c>
      <c r="M2774" s="6" t="n">
        <v>19.577392</v>
      </c>
      <c r="AB2774" s="8" t="inlineStr">
        <is>
          <t>QISSwaps</t>
        </is>
      </c>
      <c r="AG2774" t="n">
        <v>-0.005759</v>
      </c>
    </row>
    <row r="2775">
      <c r="A2775" t="inlineStr">
        <is>
          <t>QIS</t>
        </is>
      </c>
      <c r="B2775" t="inlineStr">
        <is>
          <t>S F6P 1030 Comdty</t>
        </is>
      </c>
      <c r="C2775" t="inlineStr">
        <is>
          <t>S F6P 1030 Comdty</t>
        </is>
      </c>
      <c r="G2775" s="1" t="n">
        <v>-7.441968706892747</v>
      </c>
      <c r="H2775" s="1" t="n">
        <v>21.625</v>
      </c>
      <c r="K2775" s="4" t="n">
        <v>95929239.59</v>
      </c>
      <c r="L2775" s="5" t="n">
        <v>4900001</v>
      </c>
      <c r="M2775" s="6" t="n">
        <v>19.577392</v>
      </c>
      <c r="AB2775" s="8" t="inlineStr">
        <is>
          <t>QISSwaps</t>
        </is>
      </c>
      <c r="AG2775" t="n">
        <v>-0.005759</v>
      </c>
    </row>
    <row r="2776">
      <c r="A2776" t="inlineStr">
        <is>
          <t>QIS</t>
        </is>
      </c>
      <c r="B2776" t="inlineStr">
        <is>
          <t>S K6 Comdty</t>
        </is>
      </c>
      <c r="C2776" t="inlineStr">
        <is>
          <t>S K6 Comdty</t>
        </is>
      </c>
      <c r="G2776" s="1" t="n">
        <v>14.5799196667954</v>
      </c>
      <c r="H2776" s="1" t="n">
        <v>10.7075</v>
      </c>
      <c r="K2776" s="4" t="n">
        <v>95929239.59</v>
      </c>
      <c r="L2776" s="5" t="n">
        <v>4900001</v>
      </c>
      <c r="M2776" s="6" t="n">
        <v>19.577392</v>
      </c>
      <c r="AB2776" s="8" t="inlineStr">
        <is>
          <t>QISSwaps</t>
        </is>
      </c>
      <c r="AG2776" t="n">
        <v>-0.005759</v>
      </c>
    </row>
    <row r="2777">
      <c r="A2777" t="inlineStr">
        <is>
          <t>QIS</t>
        </is>
      </c>
      <c r="B2777" t="inlineStr">
        <is>
          <t>S K6 Comdty</t>
        </is>
      </c>
      <c r="C2777" t="inlineStr">
        <is>
          <t>S K6 Comdty</t>
        </is>
      </c>
      <c r="G2777" s="1" t="n">
        <v>4.809983636820077</v>
      </c>
      <c r="H2777" s="1" t="n">
        <v>10.7075</v>
      </c>
      <c r="K2777" s="4" t="n">
        <v>95929239.59</v>
      </c>
      <c r="L2777" s="5" t="n">
        <v>4900001</v>
      </c>
      <c r="M2777" s="6" t="n">
        <v>19.577392</v>
      </c>
      <c r="AB2777" s="8" t="inlineStr">
        <is>
          <t>QISSwaps</t>
        </is>
      </c>
      <c r="AG2777" t="n">
        <v>-0.005759</v>
      </c>
    </row>
    <row r="2778">
      <c r="A2778" t="inlineStr">
        <is>
          <t>QIS</t>
        </is>
      </c>
      <c r="B2778" t="inlineStr">
        <is>
          <t>S N6 Comdty</t>
        </is>
      </c>
      <c r="C2778" t="inlineStr">
        <is>
          <t>S N6 Comdty</t>
        </is>
      </c>
      <c r="G2778" s="1" t="n">
        <v>3.206655757880053</v>
      </c>
      <c r="H2778" s="1" t="n">
        <v>10.82</v>
      </c>
      <c r="K2778" s="4" t="n">
        <v>95929239.59</v>
      </c>
      <c r="L2778" s="5" t="n">
        <v>4900001</v>
      </c>
      <c r="M2778" s="6" t="n">
        <v>19.577392</v>
      </c>
      <c r="AB2778" s="8" t="inlineStr">
        <is>
          <t>QISSwaps</t>
        </is>
      </c>
      <c r="AG2778" t="n">
        <v>-0.005759</v>
      </c>
    </row>
    <row r="2779">
      <c r="A2779" t="inlineStr">
        <is>
          <t>QIS</t>
        </is>
      </c>
      <c r="B2779" t="inlineStr">
        <is>
          <t>S X5 Comdty</t>
        </is>
      </c>
      <c r="C2779" t="inlineStr">
        <is>
          <t>S X5 Comdty</t>
        </is>
      </c>
      <c r="G2779" s="1" t="n">
        <v>-2.411397898366852</v>
      </c>
      <c r="H2779" s="1" t="n">
        <v>10.295</v>
      </c>
      <c r="K2779" s="4" t="n">
        <v>95929239.59</v>
      </c>
      <c r="L2779" s="5" t="n">
        <v>4900001</v>
      </c>
      <c r="M2779" s="6" t="n">
        <v>19.577392</v>
      </c>
      <c r="AB2779" s="8" t="inlineStr">
        <is>
          <t>QISSwaps</t>
        </is>
      </c>
      <c r="AG2779" t="n">
        <v>-0.005759</v>
      </c>
    </row>
    <row r="2780">
      <c r="A2780" t="inlineStr">
        <is>
          <t>QIS</t>
        </is>
      </c>
      <c r="B2780" t="inlineStr">
        <is>
          <t>S X5 Comdty</t>
        </is>
      </c>
      <c r="C2780" t="inlineStr">
        <is>
          <t>S X5 Comdty</t>
        </is>
      </c>
      <c r="G2780" s="1" t="n">
        <v>-74.71063177817578</v>
      </c>
      <c r="H2780" s="1" t="n">
        <v>10.295</v>
      </c>
      <c r="K2780" s="4" t="n">
        <v>95929239.59</v>
      </c>
      <c r="L2780" s="5" t="n">
        <v>4900001</v>
      </c>
      <c r="M2780" s="6" t="n">
        <v>19.577392</v>
      </c>
      <c r="AB2780" s="8" t="inlineStr">
        <is>
          <t>QISSwaps</t>
        </is>
      </c>
      <c r="AG2780" t="n">
        <v>-0.005759</v>
      </c>
    </row>
    <row r="2781">
      <c r="A2781" t="inlineStr">
        <is>
          <t>QIS</t>
        </is>
      </c>
      <c r="B2781" t="inlineStr">
        <is>
          <t>S X5 Comdty</t>
        </is>
      </c>
      <c r="C2781" t="inlineStr">
        <is>
          <t>S X5 Comdty</t>
        </is>
      </c>
      <c r="G2781" s="1" t="n">
        <v>-5.025600367057822</v>
      </c>
      <c r="H2781" s="1" t="n">
        <v>10.295</v>
      </c>
      <c r="K2781" s="4" t="n">
        <v>95929239.59</v>
      </c>
      <c r="L2781" s="5" t="n">
        <v>4900001</v>
      </c>
      <c r="M2781" s="6" t="n">
        <v>19.577392</v>
      </c>
      <c r="AB2781" s="8" t="inlineStr">
        <is>
          <t>QISSwaps</t>
        </is>
      </c>
      <c r="AG2781" t="n">
        <v>-0.005759</v>
      </c>
    </row>
    <row r="2782">
      <c r="A2782" t="inlineStr">
        <is>
          <t>QIS</t>
        </is>
      </c>
      <c r="B2782" t="inlineStr">
        <is>
          <t>S X5 Comdty</t>
        </is>
      </c>
      <c r="C2782" t="inlineStr">
        <is>
          <t>S X5 Comdty</t>
        </is>
      </c>
      <c r="G2782" s="1" t="n">
        <v>-2.259481830851869</v>
      </c>
      <c r="H2782" s="1" t="n">
        <v>10.295</v>
      </c>
      <c r="K2782" s="4" t="n">
        <v>95929239.59</v>
      </c>
      <c r="L2782" s="5" t="n">
        <v>4900001</v>
      </c>
      <c r="M2782" s="6" t="n">
        <v>19.577392</v>
      </c>
      <c r="AB2782" s="8" t="inlineStr">
        <is>
          <t>QISSwaps</t>
        </is>
      </c>
      <c r="AG2782" t="n">
        <v>-0.005759</v>
      </c>
    </row>
    <row r="2783">
      <c r="A2783" t="inlineStr">
        <is>
          <t>QIS</t>
        </is>
      </c>
      <c r="B2783" t="inlineStr">
        <is>
          <t>S X5 Comdty</t>
        </is>
      </c>
      <c r="C2783" t="inlineStr">
        <is>
          <t>S X5 Comdty</t>
        </is>
      </c>
      <c r="G2783" s="1" t="n">
        <v>1.949331027787534</v>
      </c>
      <c r="H2783" s="1" t="n">
        <v>1022</v>
      </c>
      <c r="K2783" s="4" t="n">
        <v>95929239.59</v>
      </c>
      <c r="L2783" s="5" t="n">
        <v>4900001</v>
      </c>
      <c r="M2783" s="6" t="n">
        <v>19.577392</v>
      </c>
      <c r="AB2783" s="8" t="inlineStr">
        <is>
          <t>QISSwaps</t>
        </is>
      </c>
      <c r="AG2783" t="n">
        <v>-0.005759</v>
      </c>
    </row>
    <row r="2784">
      <c r="A2784" t="inlineStr">
        <is>
          <t>QIS</t>
        </is>
      </c>
      <c r="B2784" t="inlineStr">
        <is>
          <t>SBH6 Comdty</t>
        </is>
      </c>
      <c r="C2784" t="inlineStr">
        <is>
          <t>SBH6 Comdty</t>
        </is>
      </c>
      <c r="G2784" s="1" t="n">
        <v>-90.31029793678202</v>
      </c>
      <c r="H2784" s="1" t="n">
        <v>0.1629</v>
      </c>
      <c r="K2784" s="4" t="n">
        <v>95929239.59</v>
      </c>
      <c r="L2784" s="5" t="n">
        <v>4900001</v>
      </c>
      <c r="M2784" s="6" t="n">
        <v>19.577392</v>
      </c>
      <c r="AB2784" s="8" t="inlineStr">
        <is>
          <t>QISSwaps</t>
        </is>
      </c>
      <c r="AG2784" t="n">
        <v>-0.005759</v>
      </c>
    </row>
    <row r="2785">
      <c r="A2785" t="inlineStr">
        <is>
          <t>QIS</t>
        </is>
      </c>
      <c r="B2785" t="inlineStr">
        <is>
          <t>SBH6 Comdty</t>
        </is>
      </c>
      <c r="C2785" t="inlineStr">
        <is>
          <t>SBH6 Comdty</t>
        </is>
      </c>
      <c r="G2785" s="1" t="n">
        <v>-3.44408333973123</v>
      </c>
      <c r="H2785" s="1" t="n">
        <v>0.1629</v>
      </c>
      <c r="K2785" s="4" t="n">
        <v>95929239.59</v>
      </c>
      <c r="L2785" s="5" t="n">
        <v>4900001</v>
      </c>
      <c r="M2785" s="6" t="n">
        <v>19.577392</v>
      </c>
      <c r="AB2785" s="8" t="inlineStr">
        <is>
          <t>QISSwaps</t>
        </is>
      </c>
      <c r="AG2785" t="n">
        <v>-0.005759</v>
      </c>
    </row>
    <row r="2786">
      <c r="A2786" t="inlineStr">
        <is>
          <t>QIS</t>
        </is>
      </c>
      <c r="B2786" t="inlineStr">
        <is>
          <t>SBH6 Comdty</t>
        </is>
      </c>
      <c r="C2786" t="inlineStr">
        <is>
          <t>SBH6 Comdty</t>
        </is>
      </c>
      <c r="G2786" s="1" t="n">
        <v>-2.29605555982082</v>
      </c>
      <c r="H2786" s="1" t="n">
        <v>0.1629</v>
      </c>
      <c r="K2786" s="4" t="n">
        <v>95929239.59</v>
      </c>
      <c r="L2786" s="5" t="n">
        <v>4900001</v>
      </c>
      <c r="M2786" s="6" t="n">
        <v>19.577392</v>
      </c>
      <c r="AB2786" s="8" t="inlineStr">
        <is>
          <t>QISSwaps</t>
        </is>
      </c>
      <c r="AG2786" t="n">
        <v>-0.005759</v>
      </c>
    </row>
    <row r="2787">
      <c r="A2787" t="inlineStr">
        <is>
          <t>QIS</t>
        </is>
      </c>
      <c r="B2787" t="inlineStr">
        <is>
          <t>SBH6 Comdty</t>
        </is>
      </c>
      <c r="C2787" t="inlineStr">
        <is>
          <t>SBH6 Comdty</t>
        </is>
      </c>
      <c r="G2787" s="1" t="n">
        <v>-5.910371512370953</v>
      </c>
      <c r="H2787" s="1" t="n">
        <v>0.1629</v>
      </c>
      <c r="K2787" s="4" t="n">
        <v>95929239.59</v>
      </c>
      <c r="L2787" s="5" t="n">
        <v>4900001</v>
      </c>
      <c r="M2787" s="6" t="n">
        <v>19.577392</v>
      </c>
      <c r="AB2787" s="8" t="inlineStr">
        <is>
          <t>QISSwaps</t>
        </is>
      </c>
      <c r="AG2787" t="n">
        <v>-0.005759</v>
      </c>
    </row>
    <row r="2788">
      <c r="A2788" t="inlineStr">
        <is>
          <t>QIS</t>
        </is>
      </c>
      <c r="B2788" t="inlineStr">
        <is>
          <t>SBH6 Comdty</t>
        </is>
      </c>
      <c r="C2788" t="inlineStr">
        <is>
          <t>SBH6 Comdty</t>
        </is>
      </c>
      <c r="G2788" s="1" t="n">
        <v>-3.940247674913969</v>
      </c>
      <c r="H2788" s="1" t="n">
        <v>0.1629</v>
      </c>
      <c r="K2788" s="4" t="n">
        <v>95929239.59</v>
      </c>
      <c r="L2788" s="5" t="n">
        <v>4900001</v>
      </c>
      <c r="M2788" s="6" t="n">
        <v>19.577392</v>
      </c>
      <c r="AB2788" s="8" t="inlineStr">
        <is>
          <t>QISSwaps</t>
        </is>
      </c>
      <c r="AG2788" t="n">
        <v>-0.005759</v>
      </c>
    </row>
    <row r="2789">
      <c r="A2789" t="inlineStr">
        <is>
          <t>QIS</t>
        </is>
      </c>
      <c r="B2789" t="inlineStr">
        <is>
          <t>SBH6 Comdty</t>
        </is>
      </c>
      <c r="C2789" t="inlineStr">
        <is>
          <t>SBH6 Comdty</t>
        </is>
      </c>
      <c r="G2789" s="1" t="n">
        <v>-41.54582478673924</v>
      </c>
      <c r="H2789" s="1" t="n">
        <v>0.1629</v>
      </c>
      <c r="K2789" s="4" t="n">
        <v>95929239.59</v>
      </c>
      <c r="L2789" s="5" t="n">
        <v>4900001</v>
      </c>
      <c r="M2789" s="6" t="n">
        <v>19.577392</v>
      </c>
      <c r="AB2789" s="8" t="inlineStr">
        <is>
          <t>QISSwaps</t>
        </is>
      </c>
      <c r="AG2789" t="n">
        <v>-0.005759</v>
      </c>
    </row>
    <row r="2790">
      <c r="A2790" t="inlineStr">
        <is>
          <t>QIS</t>
        </is>
      </c>
      <c r="B2790" t="inlineStr">
        <is>
          <t>SBH6 Comdty</t>
        </is>
      </c>
      <c r="C2790" t="inlineStr">
        <is>
          <t>SBH6 Comdty</t>
        </is>
      </c>
      <c r="G2790" s="1" t="n">
        <v>-1.098658372104852</v>
      </c>
      <c r="H2790" s="1" t="n">
        <v>16.63</v>
      </c>
      <c r="K2790" s="4" t="n">
        <v>95929239.59</v>
      </c>
      <c r="L2790" s="5" t="n">
        <v>4900001</v>
      </c>
      <c r="M2790" s="6" t="n">
        <v>19.577392</v>
      </c>
      <c r="AB2790" s="8" t="inlineStr">
        <is>
          <t>QISSwaps</t>
        </is>
      </c>
      <c r="AG2790" t="n">
        <v>-0.005759</v>
      </c>
    </row>
    <row r="2791">
      <c r="A2791" t="inlineStr">
        <is>
          <t>QIS</t>
        </is>
      </c>
      <c r="B2791" t="inlineStr">
        <is>
          <t>SBK6 Comdty</t>
        </is>
      </c>
      <c r="C2791" t="inlineStr">
        <is>
          <t>SBK6 Comdty</t>
        </is>
      </c>
      <c r="G2791" s="1" t="n">
        <v>6.777848156402511</v>
      </c>
      <c r="H2791" s="1" t="n">
        <v>0.1583</v>
      </c>
      <c r="K2791" s="4" t="n">
        <v>95929239.59</v>
      </c>
      <c r="L2791" s="5" t="n">
        <v>4900001</v>
      </c>
      <c r="M2791" s="6" t="n">
        <v>19.577392</v>
      </c>
      <c r="AB2791" s="8" t="inlineStr">
        <is>
          <t>QISSwaps</t>
        </is>
      </c>
      <c r="AG2791" t="n">
        <v>-0.005759</v>
      </c>
    </row>
    <row r="2792">
      <c r="A2792" t="inlineStr">
        <is>
          <t>QIS</t>
        </is>
      </c>
      <c r="B2792" t="inlineStr">
        <is>
          <t>SBK6 Comdty</t>
        </is>
      </c>
      <c r="C2792" t="inlineStr">
        <is>
          <t>SBK6 Comdty</t>
        </is>
      </c>
      <c r="G2792" s="1" t="n">
        <v>45.29772098283549</v>
      </c>
      <c r="H2792" s="1" t="n">
        <v>0.1583</v>
      </c>
      <c r="K2792" s="4" t="n">
        <v>95929239.59</v>
      </c>
      <c r="L2792" s="5" t="n">
        <v>4900001</v>
      </c>
      <c r="M2792" s="6" t="n">
        <v>19.577392</v>
      </c>
      <c r="AB2792" s="8" t="inlineStr">
        <is>
          <t>QISSwaps</t>
        </is>
      </c>
      <c r="AG2792" t="n">
        <v>-0.005759</v>
      </c>
    </row>
    <row r="2793">
      <c r="A2793" t="inlineStr">
        <is>
          <t>QIS</t>
        </is>
      </c>
      <c r="B2793" t="inlineStr">
        <is>
          <t>SBN6 Comdty</t>
        </is>
      </c>
      <c r="C2793" t="inlineStr">
        <is>
          <t>SBN6 Comdty</t>
        </is>
      </c>
      <c r="G2793" s="1" t="n">
        <v>4.518565437601673</v>
      </c>
      <c r="H2793" s="1" t="n">
        <v>0.1569</v>
      </c>
      <c r="K2793" s="4" t="n">
        <v>95929239.59</v>
      </c>
      <c r="L2793" s="5" t="n">
        <v>4900001</v>
      </c>
      <c r="M2793" s="6" t="n">
        <v>19.577392</v>
      </c>
      <c r="AB2793" s="8" t="inlineStr">
        <is>
          <t>QISSwaps</t>
        </is>
      </c>
      <c r="AG2793" t="n">
        <v>-0.005759</v>
      </c>
    </row>
    <row r="2794">
      <c r="A2794" t="inlineStr">
        <is>
          <t>QIS</t>
        </is>
      </c>
      <c r="B2794" t="inlineStr">
        <is>
          <t>SCOX5 Comdty</t>
        </is>
      </c>
      <c r="C2794" t="inlineStr">
        <is>
          <t>SCOX5 Comdty</t>
        </is>
      </c>
      <c r="G2794" s="1" t="n">
        <v>-0.0009017131589039</v>
      </c>
      <c r="H2794" s="1" t="n">
        <v>103.95</v>
      </c>
      <c r="K2794" s="4" t="n">
        <v>95929239.59</v>
      </c>
      <c r="L2794" s="5" t="n">
        <v>4900001</v>
      </c>
      <c r="M2794" s="6" t="n">
        <v>19.577392</v>
      </c>
      <c r="AB2794" s="8" t="inlineStr">
        <is>
          <t>QISSwaps</t>
        </is>
      </c>
      <c r="AG2794" t="n">
        <v>-0.005759</v>
      </c>
    </row>
    <row r="2795">
      <c r="A2795" t="inlineStr">
        <is>
          <t>QIS</t>
        </is>
      </c>
      <c r="B2795" t="inlineStr">
        <is>
          <t>SEK/USD 2025-12-31 Curncy</t>
        </is>
      </c>
      <c r="C2795" t="inlineStr">
        <is>
          <t>SEK/USD 2025-12-31 Curncy</t>
        </is>
      </c>
      <c r="G2795" s="1" t="n">
        <v>-805801.5669944272</v>
      </c>
      <c r="H2795" s="1" t="n">
        <v>-0.002758556860256378</v>
      </c>
      <c r="K2795" s="4" t="n">
        <v>95929239.59</v>
      </c>
      <c r="L2795" s="5" t="n">
        <v>4900001</v>
      </c>
      <c r="M2795" s="6" t="n">
        <v>19.577392</v>
      </c>
      <c r="AB2795" s="8" t="inlineStr">
        <is>
          <t>QISSwaps</t>
        </is>
      </c>
      <c r="AG2795" t="n">
        <v>-0.005759</v>
      </c>
    </row>
    <row r="2796">
      <c r="A2796" t="inlineStr">
        <is>
          <t>QIS</t>
        </is>
      </c>
      <c r="B2796" t="inlineStr">
        <is>
          <t>SIK6 Comdty</t>
        </is>
      </c>
      <c r="C2796" t="inlineStr">
        <is>
          <t>SIK6 Comdty</t>
        </is>
      </c>
      <c r="G2796" s="1" t="n">
        <v>1.187898183562642</v>
      </c>
      <c r="H2796" s="1" t="n">
        <v>49.949</v>
      </c>
      <c r="K2796" s="4" t="n">
        <v>95929239.59</v>
      </c>
      <c r="L2796" s="5" t="n">
        <v>4900001</v>
      </c>
      <c r="M2796" s="6" t="n">
        <v>19.577392</v>
      </c>
      <c r="AB2796" s="8" t="inlineStr">
        <is>
          <t>QISSwaps</t>
        </is>
      </c>
      <c r="AG2796" t="n">
        <v>-0.005759</v>
      </c>
    </row>
    <row r="2797">
      <c r="A2797" t="inlineStr">
        <is>
          <t>QIS</t>
        </is>
      </c>
      <c r="B2797" t="inlineStr">
        <is>
          <t>SIK6 Comdty</t>
        </is>
      </c>
      <c r="C2797" t="inlineStr">
        <is>
          <t>SIK6 Comdty</t>
        </is>
      </c>
      <c r="G2797" s="1" t="n">
        <v>8.526694454158001</v>
      </c>
      <c r="H2797" s="1" t="n">
        <v>49.949</v>
      </c>
      <c r="K2797" s="4" t="n">
        <v>95929239.59</v>
      </c>
      <c r="L2797" s="5" t="n">
        <v>4900001</v>
      </c>
      <c r="M2797" s="6" t="n">
        <v>19.577392</v>
      </c>
      <c r="AB2797" s="8" t="inlineStr">
        <is>
          <t>QISSwaps</t>
        </is>
      </c>
      <c r="AG2797" t="n">
        <v>-0.005759</v>
      </c>
    </row>
    <row r="2798">
      <c r="A2798" t="inlineStr">
        <is>
          <t>QIS</t>
        </is>
      </c>
      <c r="B2798" t="inlineStr">
        <is>
          <t>SIN6 Comdty</t>
        </is>
      </c>
      <c r="C2798" t="inlineStr">
        <is>
          <t>SIN6 Comdty</t>
        </is>
      </c>
      <c r="G2798" s="1" t="n">
        <v>0.7919321223750951</v>
      </c>
      <c r="H2798" s="1" t="n">
        <v>50.307</v>
      </c>
      <c r="K2798" s="4" t="n">
        <v>95929239.59</v>
      </c>
      <c r="L2798" s="5" t="n">
        <v>4900001</v>
      </c>
      <c r="M2798" s="6" t="n">
        <v>19.577392</v>
      </c>
      <c r="AB2798" s="8" t="inlineStr">
        <is>
          <t>QISSwaps</t>
        </is>
      </c>
      <c r="AG2798" t="n">
        <v>-0.005759</v>
      </c>
    </row>
    <row r="2799">
      <c r="A2799" t="inlineStr">
        <is>
          <t>QIS</t>
        </is>
      </c>
      <c r="B2799" t="inlineStr">
        <is>
          <t>SIZ5 Comdty</t>
        </is>
      </c>
      <c r="C2799" t="inlineStr">
        <is>
          <t>SIZ5 Comdty</t>
        </is>
      </c>
      <c r="G2799" s="1" t="n">
        <v>0.0029150450884219</v>
      </c>
      <c r="H2799" s="1" t="n">
        <v>47.515</v>
      </c>
      <c r="K2799" s="4" t="n">
        <v>95929239.59</v>
      </c>
      <c r="L2799" s="5" t="n">
        <v>4900001</v>
      </c>
      <c r="M2799" s="6" t="n">
        <v>19.577392</v>
      </c>
      <c r="AB2799" s="8" t="inlineStr">
        <is>
          <t>QISSwaps</t>
        </is>
      </c>
      <c r="AG2799" t="n">
        <v>-0.005759</v>
      </c>
    </row>
    <row r="2800">
      <c r="A2800" t="inlineStr">
        <is>
          <t>QIS</t>
        </is>
      </c>
      <c r="B2800" t="inlineStr">
        <is>
          <t>SIZ5 Comdty</t>
        </is>
      </c>
      <c r="C2800" t="inlineStr">
        <is>
          <t>SIZ5 Comdty</t>
        </is>
      </c>
      <c r="G2800" s="1" t="n">
        <v>-8.636816244385319</v>
      </c>
      <c r="H2800" s="1" t="n">
        <v>48.994</v>
      </c>
      <c r="K2800" s="4" t="n">
        <v>95929239.59</v>
      </c>
      <c r="L2800" s="5" t="n">
        <v>4900001</v>
      </c>
      <c r="M2800" s="6" t="n">
        <v>19.577392</v>
      </c>
      <c r="AB2800" s="8" t="inlineStr">
        <is>
          <t>QISSwaps</t>
        </is>
      </c>
      <c r="AG2800" t="n">
        <v>-0.005759</v>
      </c>
    </row>
    <row r="2801">
      <c r="A2801" t="inlineStr">
        <is>
          <t>QIS</t>
        </is>
      </c>
      <c r="B2801" t="inlineStr">
        <is>
          <t>SIZ5 Comdty</t>
        </is>
      </c>
      <c r="C2801" t="inlineStr">
        <is>
          <t>SIZ5 Comdty</t>
        </is>
      </c>
      <c r="G2801" s="1" t="n">
        <v>-0.8097394781994732</v>
      </c>
      <c r="H2801" s="1" t="n">
        <v>48.994</v>
      </c>
      <c r="K2801" s="4" t="n">
        <v>95929239.59</v>
      </c>
      <c r="L2801" s="5" t="n">
        <v>4900001</v>
      </c>
      <c r="M2801" s="6" t="n">
        <v>19.577392</v>
      </c>
      <c r="AB2801" s="8" t="inlineStr">
        <is>
          <t>QISSwaps</t>
        </is>
      </c>
      <c r="AG2801" t="n">
        <v>-0.005759</v>
      </c>
    </row>
    <row r="2802">
      <c r="A2802" t="inlineStr">
        <is>
          <t>QIS</t>
        </is>
      </c>
      <c r="B2802" t="inlineStr">
        <is>
          <t>SIZ5 Comdty</t>
        </is>
      </c>
      <c r="C2802" t="inlineStr">
        <is>
          <t>SIZ5 Comdty</t>
        </is>
      </c>
      <c r="G2802" s="1" t="n">
        <v>-1.214609217299209</v>
      </c>
      <c r="H2802" s="1" t="n">
        <v>48.994</v>
      </c>
      <c r="K2802" s="4" t="n">
        <v>95929239.59</v>
      </c>
      <c r="L2802" s="5" t="n">
        <v>4900001</v>
      </c>
      <c r="M2802" s="6" t="n">
        <v>19.577392</v>
      </c>
      <c r="AB2802" s="8" t="inlineStr">
        <is>
          <t>QISSwaps</t>
        </is>
      </c>
      <c r="AG2802" t="n">
        <v>-0.005759</v>
      </c>
    </row>
    <row r="2803">
      <c r="A2803" t="inlineStr">
        <is>
          <t>QIS</t>
        </is>
      </c>
      <c r="B2803" t="inlineStr">
        <is>
          <t>SMF6 Comdty</t>
        </is>
      </c>
      <c r="C2803" t="inlineStr">
        <is>
          <t>SMF6 Comdty</t>
        </is>
      </c>
      <c r="G2803" s="1" t="n">
        <v>-3.282780244272626</v>
      </c>
      <c r="H2803" s="1" t="n">
        <v>282.2</v>
      </c>
      <c r="K2803" s="4" t="n">
        <v>95929239.59</v>
      </c>
      <c r="L2803" s="5" t="n">
        <v>4900001</v>
      </c>
      <c r="M2803" s="6" t="n">
        <v>19.577392</v>
      </c>
      <c r="AB2803" s="8" t="inlineStr">
        <is>
          <t>QISSwaps</t>
        </is>
      </c>
      <c r="AG2803" t="n">
        <v>-0.005759</v>
      </c>
    </row>
    <row r="2804">
      <c r="A2804" t="inlineStr">
        <is>
          <t>QIS</t>
        </is>
      </c>
      <c r="B2804" t="inlineStr">
        <is>
          <t>SMK6 Comdty</t>
        </is>
      </c>
      <c r="C2804" t="inlineStr">
        <is>
          <t>SMK6 Comdty</t>
        </is>
      </c>
      <c r="G2804" s="1" t="n">
        <v>6.169076507230876</v>
      </c>
      <c r="H2804" s="1" t="n">
        <v>293.3</v>
      </c>
      <c r="K2804" s="4" t="n">
        <v>95929239.59</v>
      </c>
      <c r="L2804" s="5" t="n">
        <v>4900001</v>
      </c>
      <c r="M2804" s="6" t="n">
        <v>19.577392</v>
      </c>
      <c r="AB2804" s="8" t="inlineStr">
        <is>
          <t>QISSwaps</t>
        </is>
      </c>
      <c r="AG2804" t="n">
        <v>-0.005759</v>
      </c>
    </row>
    <row r="2805">
      <c r="A2805" t="inlineStr">
        <is>
          <t>QIS</t>
        </is>
      </c>
      <c r="B2805" t="inlineStr">
        <is>
          <t>SMK6 Comdty</t>
        </is>
      </c>
      <c r="C2805" t="inlineStr">
        <is>
          <t>SMK6 Comdty</t>
        </is>
      </c>
      <c r="G2805" s="1" t="n">
        <v>4.610146605056473</v>
      </c>
      <c r="H2805" s="1" t="n">
        <v>293.3</v>
      </c>
      <c r="K2805" s="4" t="n">
        <v>95929239.59</v>
      </c>
      <c r="L2805" s="5" t="n">
        <v>4900001</v>
      </c>
      <c r="M2805" s="6" t="n">
        <v>19.577392</v>
      </c>
      <c r="AB2805" s="8" t="inlineStr">
        <is>
          <t>QISSwaps</t>
        </is>
      </c>
      <c r="AG2805" t="n">
        <v>-0.005759</v>
      </c>
    </row>
    <row r="2806">
      <c r="A2806" t="inlineStr">
        <is>
          <t>QIS</t>
        </is>
      </c>
      <c r="B2806" t="inlineStr">
        <is>
          <t>SMN6 Comdty</t>
        </is>
      </c>
      <c r="C2806" t="inlineStr">
        <is>
          <t>SMN6 Comdty</t>
        </is>
      </c>
      <c r="G2806" s="1" t="n">
        <v>3.073431070037647</v>
      </c>
      <c r="H2806" s="1" t="n">
        <v>298.6</v>
      </c>
      <c r="K2806" s="4" t="n">
        <v>95929239.59</v>
      </c>
      <c r="L2806" s="5" t="n">
        <v>4900001</v>
      </c>
      <c r="M2806" s="6" t="n">
        <v>19.577392</v>
      </c>
      <c r="AB2806" s="8" t="inlineStr">
        <is>
          <t>QISSwaps</t>
        </is>
      </c>
      <c r="AG2806" t="n">
        <v>-0.005759</v>
      </c>
    </row>
    <row r="2807">
      <c r="A2807" t="inlineStr">
        <is>
          <t>QIS</t>
        </is>
      </c>
      <c r="B2807" t="inlineStr">
        <is>
          <t>SMZ5 Comdty</t>
        </is>
      </c>
      <c r="C2807" t="inlineStr">
        <is>
          <t>SMZ5 Comdty</t>
        </is>
      </c>
      <c r="G2807" s="1" t="n">
        <v>82.18169495599277</v>
      </c>
      <c r="H2807" s="1" t="n">
        <v>278</v>
      </c>
      <c r="K2807" s="4" t="n">
        <v>95929239.59</v>
      </c>
      <c r="L2807" s="5" t="n">
        <v>4900001</v>
      </c>
      <c r="M2807" s="6" t="n">
        <v>19.577392</v>
      </c>
      <c r="AB2807" s="8" t="inlineStr">
        <is>
          <t>QISSwaps</t>
        </is>
      </c>
      <c r="AG2807" t="n">
        <v>-0.005759</v>
      </c>
    </row>
    <row r="2808">
      <c r="A2808" t="inlineStr">
        <is>
          <t>QIS</t>
        </is>
      </c>
      <c r="B2808" t="inlineStr">
        <is>
          <t>SMZ5 Comdty</t>
        </is>
      </c>
      <c r="C2808" t="inlineStr">
        <is>
          <t>SMZ5 Comdty</t>
        </is>
      </c>
      <c r="G2808" s="1" t="n">
        <v>-5.423907357815264</v>
      </c>
      <c r="H2808" s="1" t="n">
        <v>278</v>
      </c>
      <c r="K2808" s="4" t="n">
        <v>95929239.59</v>
      </c>
      <c r="L2808" s="5" t="n">
        <v>4900001</v>
      </c>
      <c r="M2808" s="6" t="n">
        <v>19.577392</v>
      </c>
      <c r="AB2808" s="8" t="inlineStr">
        <is>
          <t>QISSwaps</t>
        </is>
      </c>
      <c r="AG2808" t="n">
        <v>-0.005759</v>
      </c>
    </row>
    <row r="2809">
      <c r="A2809" t="inlineStr">
        <is>
          <t>QIS</t>
        </is>
      </c>
      <c r="B2809" t="inlineStr">
        <is>
          <t>SMZ5 Comdty</t>
        </is>
      </c>
      <c r="C2809" t="inlineStr">
        <is>
          <t>SMZ5 Comdty</t>
        </is>
      </c>
      <c r="G2809" s="1" t="n">
        <v>1.214415202812116</v>
      </c>
      <c r="H2809" s="1" t="n">
        <v>276.9</v>
      </c>
      <c r="K2809" s="4" t="n">
        <v>95929239.59</v>
      </c>
      <c r="L2809" s="5" t="n">
        <v>4900001</v>
      </c>
      <c r="M2809" s="6" t="n">
        <v>19.577392</v>
      </c>
      <c r="AB2809" s="8" t="inlineStr">
        <is>
          <t>QISSwaps</t>
        </is>
      </c>
      <c r="AG2809" t="n">
        <v>-0.005759</v>
      </c>
    </row>
    <row r="2810">
      <c r="A2810" t="inlineStr">
        <is>
          <t>QIS</t>
        </is>
      </c>
      <c r="B2810" t="inlineStr">
        <is>
          <t>SMZ5 Comdty</t>
        </is>
      </c>
      <c r="C2810" t="inlineStr">
        <is>
          <t>SMZ5 Comdty</t>
        </is>
      </c>
      <c r="G2810" s="1" t="n">
        <v>-4.92417036640894</v>
      </c>
      <c r="H2810" s="1" t="n">
        <v>278</v>
      </c>
      <c r="K2810" s="4" t="n">
        <v>95929239.59</v>
      </c>
      <c r="L2810" s="5" t="n">
        <v>4900001</v>
      </c>
      <c r="M2810" s="6" t="n">
        <v>19.577392</v>
      </c>
      <c r="AB2810" s="8" t="inlineStr">
        <is>
          <t>QISSwaps</t>
        </is>
      </c>
      <c r="AG2810" t="n">
        <v>-0.005759</v>
      </c>
    </row>
    <row r="2811">
      <c r="A2811" t="inlineStr">
        <is>
          <t>QIS</t>
        </is>
      </c>
      <c r="B2811" t="inlineStr">
        <is>
          <t>SPX 03/20/26 P4475 Index</t>
        </is>
      </c>
      <c r="C2811" t="inlineStr">
        <is>
          <t>SPX 03/20/26 P4475 Index</t>
        </is>
      </c>
      <c r="G2811" s="1" t="n">
        <v>0.289687712076</v>
      </c>
      <c r="H2811" s="1" t="n">
        <v>19.95</v>
      </c>
      <c r="K2811" s="4" t="n">
        <v>95929239.59</v>
      </c>
      <c r="L2811" s="5" t="n">
        <v>4900001</v>
      </c>
      <c r="M2811" s="6" t="n">
        <v>19.577392</v>
      </c>
      <c r="AB2811" s="8" t="inlineStr">
        <is>
          <t>QISSwaps</t>
        </is>
      </c>
      <c r="AG2811" t="n">
        <v>-0.005759</v>
      </c>
    </row>
    <row r="2812">
      <c r="A2812" t="inlineStr">
        <is>
          <t>QIS</t>
        </is>
      </c>
      <c r="B2812" t="inlineStr">
        <is>
          <t>SPX 03/20/26 P4550 Index</t>
        </is>
      </c>
      <c r="C2812" t="inlineStr">
        <is>
          <t>SPX 03/20/26 P4550 Index</t>
        </is>
      </c>
      <c r="G2812" s="1" t="n">
        <v>0.283080390453</v>
      </c>
      <c r="H2812" s="1" t="n">
        <v>21.2</v>
      </c>
      <c r="K2812" s="4" t="n">
        <v>95929239.59</v>
      </c>
      <c r="L2812" s="5" t="n">
        <v>4900001</v>
      </c>
      <c r="M2812" s="6" t="n">
        <v>19.577392</v>
      </c>
      <c r="AB2812" s="8" t="inlineStr">
        <is>
          <t>QISSwaps</t>
        </is>
      </c>
      <c r="AG2812" t="n">
        <v>-0.005759</v>
      </c>
    </row>
    <row r="2813">
      <c r="A2813" t="inlineStr">
        <is>
          <t>QIS</t>
        </is>
      </c>
      <c r="B2813" t="inlineStr">
        <is>
          <t>SPX 03/20/26 P4575 Index</t>
        </is>
      </c>
      <c r="C2813" t="inlineStr">
        <is>
          <t>SPX 03/20/26 P4575 Index</t>
        </is>
      </c>
      <c r="G2813" s="1" t="n">
        <v>0.281809690281</v>
      </c>
      <c r="H2813" s="1" t="n">
        <v>21.65</v>
      </c>
      <c r="K2813" s="4" t="n">
        <v>95929239.59</v>
      </c>
      <c r="L2813" s="5" t="n">
        <v>4900001</v>
      </c>
      <c r="M2813" s="6" t="n">
        <v>19.577392</v>
      </c>
      <c r="AB2813" s="8" t="inlineStr">
        <is>
          <t>QISSwaps</t>
        </is>
      </c>
      <c r="AG2813" t="n">
        <v>-0.005759</v>
      </c>
    </row>
    <row r="2814">
      <c r="A2814" t="inlineStr">
        <is>
          <t>QIS</t>
        </is>
      </c>
      <c r="B2814" t="inlineStr">
        <is>
          <t>SPX 03/20/26 P4650 Index</t>
        </is>
      </c>
      <c r="C2814" t="inlineStr">
        <is>
          <t>SPX 03/20/26 P4650 Index</t>
        </is>
      </c>
      <c r="G2814" s="1" t="n">
        <v>0.274761774126</v>
      </c>
      <c r="H2814" s="1" t="n">
        <v>23.05</v>
      </c>
      <c r="K2814" s="4" t="n">
        <v>95929239.59</v>
      </c>
      <c r="L2814" s="5" t="n">
        <v>4900001</v>
      </c>
      <c r="M2814" s="6" t="n">
        <v>19.577392</v>
      </c>
      <c r="AB2814" s="8" t="inlineStr">
        <is>
          <t>QISSwaps</t>
        </is>
      </c>
      <c r="AG2814" t="n">
        <v>-0.005759</v>
      </c>
    </row>
    <row r="2815">
      <c r="A2815" t="inlineStr">
        <is>
          <t>QIS</t>
        </is>
      </c>
      <c r="B2815" t="inlineStr">
        <is>
          <t>SPX 03/20/26 P4750 Index</t>
        </is>
      </c>
      <c r="C2815" t="inlineStr">
        <is>
          <t>SPX 03/20/26 P4750 Index</t>
        </is>
      </c>
      <c r="G2815" s="1" t="n">
        <v>1.067138580669</v>
      </c>
      <c r="H2815" s="1" t="n">
        <v>25.15</v>
      </c>
      <c r="K2815" s="4" t="n">
        <v>95929239.59</v>
      </c>
      <c r="L2815" s="5" t="n">
        <v>4900001</v>
      </c>
      <c r="M2815" s="6" t="n">
        <v>19.577392</v>
      </c>
      <c r="AB2815" s="8" t="inlineStr">
        <is>
          <t>QISSwaps</t>
        </is>
      </c>
      <c r="AG2815" t="n">
        <v>-0.005759</v>
      </c>
    </row>
    <row r="2816">
      <c r="A2816" t="inlineStr">
        <is>
          <t>QIS</t>
        </is>
      </c>
      <c r="B2816" t="inlineStr">
        <is>
          <t>SPX 03/20/26 P4825 Index</t>
        </is>
      </c>
      <c r="C2816" t="inlineStr">
        <is>
          <t>SPX 03/20/26 P4825 Index</t>
        </is>
      </c>
      <c r="G2816" s="1" t="n">
        <v>0.262428852063</v>
      </c>
      <c r="H2816" s="1" t="n">
        <v>26.95</v>
      </c>
      <c r="K2816" s="4" t="n">
        <v>95929239.59</v>
      </c>
      <c r="L2816" s="5" t="n">
        <v>4900001</v>
      </c>
      <c r="M2816" s="6" t="n">
        <v>19.577392</v>
      </c>
      <c r="AB2816" s="8" t="inlineStr">
        <is>
          <t>QISSwaps</t>
        </is>
      </c>
      <c r="AG2816" t="n">
        <v>-0.005759</v>
      </c>
    </row>
    <row r="2817">
      <c r="A2817" t="inlineStr">
        <is>
          <t>QIS</t>
        </is>
      </c>
      <c r="B2817" t="inlineStr">
        <is>
          <t>SPX 03/20/26 P4850 Index</t>
        </is>
      </c>
      <c r="C2817" t="inlineStr">
        <is>
          <t>SPX 03/20/26 P4850 Index</t>
        </is>
      </c>
      <c r="G2817" s="1" t="n">
        <v>0.777320499438</v>
      </c>
      <c r="H2817" s="1" t="n">
        <v>27.55</v>
      </c>
      <c r="K2817" s="4" t="n">
        <v>95929239.59</v>
      </c>
      <c r="L2817" s="5" t="n">
        <v>4900001</v>
      </c>
      <c r="M2817" s="6" t="n">
        <v>19.577392</v>
      </c>
      <c r="AB2817" s="8" t="inlineStr">
        <is>
          <t>QISSwaps</t>
        </is>
      </c>
      <c r="AG2817" t="n">
        <v>-0.005759</v>
      </c>
    </row>
    <row r="2818">
      <c r="A2818" t="inlineStr">
        <is>
          <t>QIS</t>
        </is>
      </c>
      <c r="B2818" t="inlineStr">
        <is>
          <t>SPX 03/20/26 P4875 Index</t>
        </is>
      </c>
      <c r="C2818" t="inlineStr">
        <is>
          <t>SPX 03/20/26 P4875 Index</t>
        </is>
      </c>
      <c r="G2818" s="1" t="n">
        <v>0.258528951912</v>
      </c>
      <c r="H2818" s="1" t="n">
        <v>28.15</v>
      </c>
      <c r="K2818" s="4" t="n">
        <v>95929239.59</v>
      </c>
      <c r="L2818" s="5" t="n">
        <v>4900001</v>
      </c>
      <c r="M2818" s="6" t="n">
        <v>19.577392</v>
      </c>
      <c r="AB2818" s="8" t="inlineStr">
        <is>
          <t>QISSwaps</t>
        </is>
      </c>
      <c r="AG2818" t="n">
        <v>-0.005759</v>
      </c>
    </row>
    <row r="2819">
      <c r="A2819" t="inlineStr">
        <is>
          <t>QIS</t>
        </is>
      </c>
      <c r="B2819" t="inlineStr">
        <is>
          <t>SPX 03/20/26 P4900 Index</t>
        </is>
      </c>
      <c r="C2819" t="inlineStr">
        <is>
          <t>SPX 03/20/26 P4900 Index</t>
        </is>
      </c>
      <c r="G2819" s="1" t="n">
        <v>0.255708721212</v>
      </c>
      <c r="H2819" s="1" t="n">
        <v>28.85</v>
      </c>
      <c r="K2819" s="4" t="n">
        <v>95929239.59</v>
      </c>
      <c r="L2819" s="5" t="n">
        <v>4900001</v>
      </c>
      <c r="M2819" s="6" t="n">
        <v>19.577392</v>
      </c>
      <c r="AB2819" s="8" t="inlineStr">
        <is>
          <t>QISSwaps</t>
        </is>
      </c>
      <c r="AG2819" t="n">
        <v>-0.005759</v>
      </c>
    </row>
    <row r="2820">
      <c r="A2820" t="inlineStr">
        <is>
          <t>QIS</t>
        </is>
      </c>
      <c r="B2820" t="inlineStr">
        <is>
          <t>SPX 03/20/26 P4925 Index</t>
        </is>
      </c>
      <c r="C2820" t="inlineStr">
        <is>
          <t>SPX 03/20/26 P4925 Index</t>
        </is>
      </c>
      <c r="G2820" s="1" t="n">
        <v>0.253089631494</v>
      </c>
      <c r="H2820" s="1" t="n">
        <v>29.55</v>
      </c>
      <c r="K2820" s="4" t="n">
        <v>95929239.59</v>
      </c>
      <c r="L2820" s="5" t="n">
        <v>4900001</v>
      </c>
      <c r="M2820" s="6" t="n">
        <v>19.577392</v>
      </c>
      <c r="AB2820" s="8" t="inlineStr">
        <is>
          <t>QISSwaps</t>
        </is>
      </c>
      <c r="AG2820" t="n">
        <v>-0.005759</v>
      </c>
    </row>
    <row r="2821">
      <c r="A2821" t="inlineStr">
        <is>
          <t>QIS</t>
        </is>
      </c>
      <c r="B2821" t="inlineStr">
        <is>
          <t>SPX 03/20/26 P4975 Index</t>
        </is>
      </c>
      <c r="C2821" t="inlineStr">
        <is>
          <t>SPX 03/20/26 P4975 Index</t>
        </is>
      </c>
      <c r="G2821" s="1" t="n">
        <v>0.5009650289069999</v>
      </c>
      <c r="H2821" s="1" t="n">
        <v>30.95</v>
      </c>
      <c r="K2821" s="4" t="n">
        <v>95929239.59</v>
      </c>
      <c r="L2821" s="5" t="n">
        <v>4900001</v>
      </c>
      <c r="M2821" s="6" t="n">
        <v>19.577392</v>
      </c>
      <c r="AB2821" s="8" t="inlineStr">
        <is>
          <t>QISSwaps</t>
        </is>
      </c>
      <c r="AG2821" t="n">
        <v>-0.005759</v>
      </c>
    </row>
    <row r="2822">
      <c r="A2822" t="inlineStr">
        <is>
          <t>QIS</t>
        </is>
      </c>
      <c r="B2822" t="inlineStr">
        <is>
          <t>SPX 03/20/26 P5000 Index</t>
        </is>
      </c>
      <c r="C2822" t="inlineStr">
        <is>
          <t>SPX 03/20/26 P5000 Index</t>
        </is>
      </c>
      <c r="G2822" s="1" t="n">
        <v>0.497096523777</v>
      </c>
      <c r="H2822" s="1" t="n">
        <v>31.65</v>
      </c>
      <c r="K2822" s="4" t="n">
        <v>95929239.59</v>
      </c>
      <c r="L2822" s="5" t="n">
        <v>4900001</v>
      </c>
      <c r="M2822" s="6" t="n">
        <v>19.577392</v>
      </c>
      <c r="AB2822" s="8" t="inlineStr">
        <is>
          <t>QISSwaps</t>
        </is>
      </c>
      <c r="AG2822" t="n">
        <v>-0.005759</v>
      </c>
    </row>
    <row r="2823">
      <c r="A2823" t="inlineStr">
        <is>
          <t>QIS</t>
        </is>
      </c>
      <c r="B2823" t="inlineStr">
        <is>
          <t>SPX 03/20/26 P5025 Index</t>
        </is>
      </c>
      <c r="C2823" t="inlineStr">
        <is>
          <t>SPX 03/20/26 P5025 Index</t>
        </is>
      </c>
      <c r="G2823" s="1" t="n">
        <v>0.247342746294</v>
      </c>
      <c r="H2823" s="1" t="n">
        <v>32.45</v>
      </c>
      <c r="K2823" s="4" t="n">
        <v>95929239.59</v>
      </c>
      <c r="L2823" s="5" t="n">
        <v>4900001</v>
      </c>
      <c r="M2823" s="6" t="n">
        <v>19.577392</v>
      </c>
      <c r="AB2823" s="8" t="inlineStr">
        <is>
          <t>QISSwaps</t>
        </is>
      </c>
      <c r="AG2823" t="n">
        <v>-0.005759</v>
      </c>
    </row>
    <row r="2824">
      <c r="A2824" t="inlineStr">
        <is>
          <t>QIS</t>
        </is>
      </c>
      <c r="B2824" t="inlineStr">
        <is>
          <t>SPX 03/20/26 P5050 Index</t>
        </is>
      </c>
      <c r="C2824" t="inlineStr">
        <is>
          <t>SPX 03/20/26 P5050 Index</t>
        </is>
      </c>
      <c r="G2824" s="1" t="n">
        <v>0.738355553544</v>
      </c>
      <c r="H2824" s="1" t="n">
        <v>33.25</v>
      </c>
      <c r="K2824" s="4" t="n">
        <v>95929239.59</v>
      </c>
      <c r="L2824" s="5" t="n">
        <v>4900001</v>
      </c>
      <c r="M2824" s="6" t="n">
        <v>19.577392</v>
      </c>
      <c r="AB2824" s="8" t="inlineStr">
        <is>
          <t>QISSwaps</t>
        </is>
      </c>
      <c r="AG2824" t="n">
        <v>-0.005759</v>
      </c>
    </row>
    <row r="2825">
      <c r="A2825" t="inlineStr">
        <is>
          <t>QIS</t>
        </is>
      </c>
      <c r="B2825" t="inlineStr">
        <is>
          <t>SPX 03/20/26 P5075 Index</t>
        </is>
      </c>
      <c r="C2825" t="inlineStr">
        <is>
          <t>SPX 03/20/26 P5075 Index</t>
        </is>
      </c>
      <c r="G2825" s="1" t="n">
        <v>0.7332078343380001</v>
      </c>
      <c r="H2825" s="1" t="n">
        <v>34.1</v>
      </c>
      <c r="K2825" s="4" t="n">
        <v>95929239.59</v>
      </c>
      <c r="L2825" s="5" t="n">
        <v>4900001</v>
      </c>
      <c r="M2825" s="6" t="n">
        <v>19.577392</v>
      </c>
      <c r="AB2825" s="8" t="inlineStr">
        <is>
          <t>QISSwaps</t>
        </is>
      </c>
      <c r="AG2825" t="n">
        <v>-0.005759</v>
      </c>
    </row>
    <row r="2826">
      <c r="A2826" t="inlineStr">
        <is>
          <t>QIS</t>
        </is>
      </c>
      <c r="B2826" t="inlineStr">
        <is>
          <t>SPX 03/20/26 P5100 Index</t>
        </is>
      </c>
      <c r="C2826" t="inlineStr">
        <is>
          <t>SPX 03/20/26 P5100 Index</t>
        </is>
      </c>
      <c r="G2826" s="1" t="n">
        <v>0.728504434497</v>
      </c>
      <c r="H2826" s="1" t="n">
        <v>34.95</v>
      </c>
      <c r="K2826" s="4" t="n">
        <v>95929239.59</v>
      </c>
      <c r="L2826" s="5" t="n">
        <v>4900001</v>
      </c>
      <c r="M2826" s="6" t="n">
        <v>19.577392</v>
      </c>
      <c r="AB2826" s="8" t="inlineStr">
        <is>
          <t>QISSwaps</t>
        </is>
      </c>
      <c r="AG2826" t="n">
        <v>-0.005759</v>
      </c>
    </row>
    <row r="2827">
      <c r="A2827" t="inlineStr">
        <is>
          <t>QIS</t>
        </is>
      </c>
      <c r="B2827" t="inlineStr">
        <is>
          <t>SPX 03/20/26 P5125 Index</t>
        </is>
      </c>
      <c r="C2827" t="inlineStr">
        <is>
          <t>SPX 03/20/26 P5125 Index</t>
        </is>
      </c>
      <c r="G2827" s="1" t="n">
        <v>0.483396055884</v>
      </c>
      <c r="H2827" s="1" t="n">
        <v>35.85</v>
      </c>
      <c r="K2827" s="4" t="n">
        <v>95929239.59</v>
      </c>
      <c r="L2827" s="5" t="n">
        <v>4900001</v>
      </c>
      <c r="M2827" s="6" t="n">
        <v>19.577392</v>
      </c>
      <c r="AB2827" s="8" t="inlineStr">
        <is>
          <t>QISSwaps</t>
        </is>
      </c>
      <c r="AG2827" t="n">
        <v>-0.005759</v>
      </c>
    </row>
    <row r="2828">
      <c r="A2828" t="inlineStr">
        <is>
          <t>QIS</t>
        </is>
      </c>
      <c r="B2828" t="inlineStr">
        <is>
          <t>SPX 03/20/26 P5150 Index</t>
        </is>
      </c>
      <c r="C2828" t="inlineStr">
        <is>
          <t>SPX 03/20/26 P5150 Index</t>
        </is>
      </c>
      <c r="G2828" s="1" t="n">
        <v>0.240504485025</v>
      </c>
      <c r="H2828" s="1" t="n">
        <v>36.75</v>
      </c>
      <c r="K2828" s="4" t="n">
        <v>95929239.59</v>
      </c>
      <c r="L2828" s="5" t="n">
        <v>4900001</v>
      </c>
      <c r="M2828" s="6" t="n">
        <v>19.577392</v>
      </c>
      <c r="AB2828" s="8" t="inlineStr">
        <is>
          <t>QISSwaps</t>
        </is>
      </c>
      <c r="AG2828" t="n">
        <v>-0.005759</v>
      </c>
    </row>
    <row r="2829">
      <c r="A2829" t="inlineStr">
        <is>
          <t>QIS</t>
        </is>
      </c>
      <c r="B2829" t="inlineStr">
        <is>
          <t>SPX 03/20/26 P5200 Index</t>
        </is>
      </c>
      <c r="C2829" t="inlineStr">
        <is>
          <t>SPX 03/20/26 P5200 Index</t>
        </is>
      </c>
      <c r="G2829" s="1" t="n">
        <v>0.475170028263</v>
      </c>
      <c r="H2829" s="1" t="n">
        <v>38.7</v>
      </c>
      <c r="K2829" s="4" t="n">
        <v>95929239.59</v>
      </c>
      <c r="L2829" s="5" t="n">
        <v>4900001</v>
      </c>
      <c r="M2829" s="6" t="n">
        <v>19.577392</v>
      </c>
      <c r="AB2829" s="8" t="inlineStr">
        <is>
          <t>QISSwaps</t>
        </is>
      </c>
      <c r="AG2829" t="n">
        <v>-0.005759</v>
      </c>
    </row>
    <row r="2830">
      <c r="A2830" t="inlineStr">
        <is>
          <t>QIS</t>
        </is>
      </c>
      <c r="B2830" t="inlineStr">
        <is>
          <t>SPX 03/20/26 P5225 Index</t>
        </is>
      </c>
      <c r="C2830" t="inlineStr">
        <is>
          <t>SPX 03/20/26 P5225 Index</t>
        </is>
      </c>
      <c r="G2830" s="1" t="n">
        <v>0.235893141771</v>
      </c>
      <c r="H2830" s="1" t="n">
        <v>39.7</v>
      </c>
      <c r="K2830" s="4" t="n">
        <v>95929239.59</v>
      </c>
      <c r="L2830" s="5" t="n">
        <v>4900001</v>
      </c>
      <c r="M2830" s="6" t="n">
        <v>19.577392</v>
      </c>
      <c r="AB2830" s="8" t="inlineStr">
        <is>
          <t>QISSwaps</t>
        </is>
      </c>
      <c r="AG2830" t="n">
        <v>-0.005759</v>
      </c>
    </row>
    <row r="2831">
      <c r="A2831" t="inlineStr">
        <is>
          <t>QIS</t>
        </is>
      </c>
      <c r="B2831" t="inlineStr">
        <is>
          <t>SPX 03/20/26 P5250 Index</t>
        </is>
      </c>
      <c r="C2831" t="inlineStr">
        <is>
          <t>SPX 03/20/26 P5250 Index</t>
        </is>
      </c>
      <c r="G2831" s="1" t="n">
        <v>0.7011003059970001</v>
      </c>
      <c r="H2831" s="1" t="n">
        <v>40.75</v>
      </c>
      <c r="K2831" s="4" t="n">
        <v>95929239.59</v>
      </c>
      <c r="L2831" s="5" t="n">
        <v>4900001</v>
      </c>
      <c r="M2831" s="6" t="n">
        <v>19.577392</v>
      </c>
      <c r="AB2831" s="8" t="inlineStr">
        <is>
          <t>QISSwaps</t>
        </is>
      </c>
      <c r="AG2831" t="n">
        <v>-0.005759</v>
      </c>
    </row>
    <row r="2832">
      <c r="A2832" t="inlineStr">
        <is>
          <t>QIS</t>
        </is>
      </c>
      <c r="B2832" t="inlineStr">
        <is>
          <t>SPX 03/20/26 P5300 Index</t>
        </is>
      </c>
      <c r="C2832" t="inlineStr">
        <is>
          <t>SPX 03/20/26 P5300 Index</t>
        </is>
      </c>
      <c r="G2832" s="1" t="n">
        <v>0.694447754259</v>
      </c>
      <c r="H2832" s="1" t="n">
        <v>42.95</v>
      </c>
      <c r="K2832" s="4" t="n">
        <v>95929239.59</v>
      </c>
      <c r="L2832" s="5" t="n">
        <v>4900001</v>
      </c>
      <c r="M2832" s="6" t="n">
        <v>19.577392</v>
      </c>
      <c r="AB2832" s="8" t="inlineStr">
        <is>
          <t>QISSwaps</t>
        </is>
      </c>
      <c r="AG2832" t="n">
        <v>-0.005759</v>
      </c>
    </row>
    <row r="2833">
      <c r="A2833" t="inlineStr">
        <is>
          <t>QIS</t>
        </is>
      </c>
      <c r="B2833" t="inlineStr">
        <is>
          <t>SPX 03/20/26 P5325 Index</t>
        </is>
      </c>
      <c r="C2833" t="inlineStr">
        <is>
          <t>SPX 03/20/26 P5325 Index</t>
        </is>
      </c>
      <c r="G2833" s="1" t="n">
        <v>0.9212836985310001</v>
      </c>
      <c r="H2833" s="1" t="n">
        <v>44.1</v>
      </c>
      <c r="K2833" s="4" t="n">
        <v>95929239.59</v>
      </c>
      <c r="L2833" s="5" t="n">
        <v>4900001</v>
      </c>
      <c r="M2833" s="6" t="n">
        <v>19.577392</v>
      </c>
      <c r="AB2833" s="8" t="inlineStr">
        <is>
          <t>QISSwaps</t>
        </is>
      </c>
      <c r="AG2833" t="n">
        <v>-0.005759</v>
      </c>
    </row>
    <row r="2834">
      <c r="A2834" t="inlineStr">
        <is>
          <t>QIS</t>
        </is>
      </c>
      <c r="B2834" t="inlineStr">
        <is>
          <t>SPX 03/20/26 P5350 Index</t>
        </is>
      </c>
      <c r="C2834" t="inlineStr">
        <is>
          <t>SPX 03/20/26 P5350 Index</t>
        </is>
      </c>
      <c r="G2834" s="1" t="n">
        <v>0.6877260270509999</v>
      </c>
      <c r="H2834" s="1" t="n">
        <v>45.3</v>
      </c>
      <c r="K2834" s="4" t="n">
        <v>95929239.59</v>
      </c>
      <c r="L2834" s="5" t="n">
        <v>4900001</v>
      </c>
      <c r="M2834" s="6" t="n">
        <v>19.577392</v>
      </c>
      <c r="AB2834" s="8" t="inlineStr">
        <is>
          <t>QISSwaps</t>
        </is>
      </c>
      <c r="AG2834" t="n">
        <v>-0.005759</v>
      </c>
    </row>
    <row r="2835">
      <c r="A2835" t="inlineStr">
        <is>
          <t>QIS</t>
        </is>
      </c>
      <c r="B2835" t="inlineStr">
        <is>
          <t>SPX 03/20/26 P5375 Index</t>
        </is>
      </c>
      <c r="C2835" t="inlineStr">
        <is>
          <t>SPX 03/20/26 P5375 Index</t>
        </is>
      </c>
      <c r="G2835" s="1" t="n">
        <v>1.822561319019</v>
      </c>
      <c r="H2835" s="1" t="n">
        <v>46.5</v>
      </c>
      <c r="K2835" s="4" t="n">
        <v>95929239.59</v>
      </c>
      <c r="L2835" s="5" t="n">
        <v>4900001</v>
      </c>
      <c r="M2835" s="6" t="n">
        <v>19.577392</v>
      </c>
      <c r="AB2835" s="8" t="inlineStr">
        <is>
          <t>QISSwaps</t>
        </is>
      </c>
      <c r="AG2835" t="n">
        <v>-0.005759</v>
      </c>
    </row>
    <row r="2836">
      <c r="A2836" t="inlineStr">
        <is>
          <t>QIS</t>
        </is>
      </c>
      <c r="B2836" t="inlineStr">
        <is>
          <t>SPX 03/20/26 P5400 Index</t>
        </is>
      </c>
      <c r="C2836" t="inlineStr">
        <is>
          <t>SPX 03/20/26 P5400 Index</t>
        </is>
      </c>
      <c r="G2836" s="1" t="n">
        <v>0.452510272767</v>
      </c>
      <c r="H2836" s="1" t="n">
        <v>47.8</v>
      </c>
      <c r="K2836" s="4" t="n">
        <v>95929239.59</v>
      </c>
      <c r="L2836" s="5" t="n">
        <v>4900001</v>
      </c>
      <c r="M2836" s="6" t="n">
        <v>19.577392</v>
      </c>
      <c r="AB2836" s="8" t="inlineStr">
        <is>
          <t>QISSwaps</t>
        </is>
      </c>
      <c r="AG2836" t="n">
        <v>-0.005759</v>
      </c>
    </row>
    <row r="2837">
      <c r="A2837" t="inlineStr">
        <is>
          <t>QIS</t>
        </is>
      </c>
      <c r="B2837" t="inlineStr">
        <is>
          <t>SPX 03/20/26 P5425 Index</t>
        </is>
      </c>
      <c r="C2837" t="inlineStr">
        <is>
          <t>SPX 03/20/26 P5425 Index</t>
        </is>
      </c>
      <c r="G2837" s="1" t="n">
        <v>0.6751882391730001</v>
      </c>
      <c r="H2837" s="1" t="n">
        <v>49.1</v>
      </c>
      <c r="K2837" s="4" t="n">
        <v>95929239.59</v>
      </c>
      <c r="L2837" s="5" t="n">
        <v>4900001</v>
      </c>
      <c r="M2837" s="6" t="n">
        <v>19.577392</v>
      </c>
      <c r="AB2837" s="8" t="inlineStr">
        <is>
          <t>QISSwaps</t>
        </is>
      </c>
      <c r="AG2837" t="n">
        <v>-0.005759</v>
      </c>
    </row>
    <row r="2838">
      <c r="A2838" t="inlineStr">
        <is>
          <t>QIS</t>
        </is>
      </c>
      <c r="B2838" t="inlineStr">
        <is>
          <t>SPX 03/20/26 P5450 Index</t>
        </is>
      </c>
      <c r="C2838" t="inlineStr">
        <is>
          <t>SPX 03/20/26 P5450 Index</t>
        </is>
      </c>
      <c r="G2838" s="1" t="n">
        <v>0.224549428929</v>
      </c>
      <c r="H2838" s="1" t="n">
        <v>50.5</v>
      </c>
      <c r="K2838" s="4" t="n">
        <v>95929239.59</v>
      </c>
      <c r="L2838" s="5" t="n">
        <v>4900001</v>
      </c>
      <c r="M2838" s="6" t="n">
        <v>19.577392</v>
      </c>
      <c r="AB2838" s="8" t="inlineStr">
        <is>
          <t>QISSwaps</t>
        </is>
      </c>
      <c r="AG2838" t="n">
        <v>-0.005759</v>
      </c>
    </row>
    <row r="2839">
      <c r="A2839" t="inlineStr">
        <is>
          <t>QIS</t>
        </is>
      </c>
      <c r="B2839" t="inlineStr">
        <is>
          <t>SPX 06/18/26 P5425 Index</t>
        </is>
      </c>
      <c r="C2839" t="inlineStr">
        <is>
          <t>SPX 06/18/26 P5425 Index</t>
        </is>
      </c>
      <c r="G2839" s="1" t="n">
        <v>0.221777621058</v>
      </c>
      <c r="H2839" s="1" t="n">
        <v>83.45</v>
      </c>
      <c r="K2839" s="4" t="n">
        <v>95929239.59</v>
      </c>
      <c r="L2839" s="5" t="n">
        <v>4900001</v>
      </c>
      <c r="M2839" s="6" t="n">
        <v>19.577392</v>
      </c>
      <c r="AB2839" s="8" t="inlineStr">
        <is>
          <t>QISSwaps</t>
        </is>
      </c>
      <c r="AG2839" t="n">
        <v>-0.005759</v>
      </c>
    </row>
    <row r="2840">
      <c r="A2840" t="inlineStr">
        <is>
          <t>QIS</t>
        </is>
      </c>
      <c r="B2840" t="inlineStr">
        <is>
          <t>SPX 06/18/26 P5475 Index</t>
        </is>
      </c>
      <c r="C2840" t="inlineStr">
        <is>
          <t>SPX 06/18/26 P5475 Index</t>
        </is>
      </c>
      <c r="G2840" s="1" t="n">
        <v>0.4376136013619999</v>
      </c>
      <c r="H2840" s="1" t="n">
        <v>87.55</v>
      </c>
      <c r="K2840" s="4" t="n">
        <v>95929239.59</v>
      </c>
      <c r="L2840" s="5" t="n">
        <v>4900001</v>
      </c>
      <c r="M2840" s="6" t="n">
        <v>19.577392</v>
      </c>
      <c r="AB2840" s="8" t="inlineStr">
        <is>
          <t>QISSwaps</t>
        </is>
      </c>
      <c r="AG2840" t="n">
        <v>-0.005759</v>
      </c>
    </row>
    <row r="2841">
      <c r="A2841" t="inlineStr">
        <is>
          <t>QIS</t>
        </is>
      </c>
      <c r="B2841" t="inlineStr">
        <is>
          <t>SPX 06/18/26 P5525 Index</t>
        </is>
      </c>
      <c r="C2841" t="inlineStr">
        <is>
          <t>SPX 06/18/26 P5525 Index</t>
        </is>
      </c>
      <c r="G2841" s="1" t="n">
        <v>0.216874676592</v>
      </c>
      <c r="H2841" s="1" t="n">
        <v>91.84999999999999</v>
      </c>
      <c r="K2841" s="4" t="n">
        <v>95929239.59</v>
      </c>
      <c r="L2841" s="5" t="n">
        <v>4900001</v>
      </c>
      <c r="M2841" s="6" t="n">
        <v>19.577392</v>
      </c>
      <c r="AB2841" s="8" t="inlineStr">
        <is>
          <t>QISSwaps</t>
        </is>
      </c>
      <c r="AG2841" t="n">
        <v>-0.005759</v>
      </c>
    </row>
    <row r="2842">
      <c r="A2842" t="inlineStr">
        <is>
          <t>QIS</t>
        </is>
      </c>
      <c r="B2842" t="inlineStr">
        <is>
          <t>SPX 06/18/26 P5550 Index</t>
        </is>
      </c>
      <c r="C2842" t="inlineStr">
        <is>
          <t>SPX 06/18/26 P5550 Index</t>
        </is>
      </c>
      <c r="G2842" s="1" t="n">
        <v>0.215707739625</v>
      </c>
      <c r="H2842" s="1" t="n">
        <v>94.09999999999999</v>
      </c>
      <c r="K2842" s="4" t="n">
        <v>95929239.59</v>
      </c>
      <c r="L2842" s="5" t="n">
        <v>4900001</v>
      </c>
      <c r="M2842" s="6" t="n">
        <v>19.577392</v>
      </c>
      <c r="AB2842" s="8" t="inlineStr">
        <is>
          <t>QISSwaps</t>
        </is>
      </c>
      <c r="AG2842" t="n">
        <v>-0.005759</v>
      </c>
    </row>
    <row r="2843">
      <c r="A2843" t="inlineStr">
        <is>
          <t>QIS</t>
        </is>
      </c>
      <c r="B2843" t="inlineStr">
        <is>
          <t>SPX 06/18/26 P5575 Index</t>
        </is>
      </c>
      <c r="C2843" t="inlineStr">
        <is>
          <t>SPX 06/18/26 P5575 Index</t>
        </is>
      </c>
      <c r="G2843" s="1" t="n">
        <v>0.429236984064</v>
      </c>
      <c r="H2843" s="1" t="n">
        <v>96.34999999999999</v>
      </c>
      <c r="K2843" s="4" t="n">
        <v>95929239.59</v>
      </c>
      <c r="L2843" s="5" t="n">
        <v>4900001</v>
      </c>
      <c r="M2843" s="6" t="n">
        <v>19.577392</v>
      </c>
      <c r="AB2843" s="8" t="inlineStr">
        <is>
          <t>QISSwaps</t>
        </is>
      </c>
      <c r="AG2843" t="n">
        <v>-0.005759</v>
      </c>
    </row>
    <row r="2844">
      <c r="A2844" t="inlineStr">
        <is>
          <t>QIS</t>
        </is>
      </c>
      <c r="B2844" t="inlineStr">
        <is>
          <t>SPX 06/18/26 P5600 Index</t>
        </is>
      </c>
      <c r="C2844" t="inlineStr">
        <is>
          <t>SPX 06/18/26 P5600 Index</t>
        </is>
      </c>
      <c r="G2844" s="1" t="n">
        <v>0.64078302099</v>
      </c>
      <c r="H2844" s="1" t="n">
        <v>98.7</v>
      </c>
      <c r="K2844" s="4" t="n">
        <v>95929239.59</v>
      </c>
      <c r="L2844" s="5" t="n">
        <v>4900001</v>
      </c>
      <c r="M2844" s="6" t="n">
        <v>19.577392</v>
      </c>
      <c r="AB2844" s="8" t="inlineStr">
        <is>
          <t>QISSwaps</t>
        </is>
      </c>
      <c r="AG2844" t="n">
        <v>-0.005759</v>
      </c>
    </row>
    <row r="2845">
      <c r="A2845" t="inlineStr">
        <is>
          <t>QIS</t>
        </is>
      </c>
      <c r="B2845" t="inlineStr">
        <is>
          <t>SPX 06/18/26 P5625 Index</t>
        </is>
      </c>
      <c r="C2845" t="inlineStr">
        <is>
          <t>SPX 06/18/26 P5625 Index</t>
        </is>
      </c>
      <c r="G2845" s="1" t="n">
        <v>1.062759241299</v>
      </c>
      <c r="H2845" s="1" t="n">
        <v>101.05</v>
      </c>
      <c r="K2845" s="4" t="n">
        <v>95929239.59</v>
      </c>
      <c r="L2845" s="5" t="n">
        <v>4900001</v>
      </c>
      <c r="M2845" s="6" t="n">
        <v>19.577392</v>
      </c>
      <c r="AB2845" s="8" t="inlineStr">
        <is>
          <t>QISSwaps</t>
        </is>
      </c>
      <c r="AG2845" t="n">
        <v>-0.005759</v>
      </c>
    </row>
    <row r="2846">
      <c r="A2846" t="inlineStr">
        <is>
          <t>QIS</t>
        </is>
      </c>
      <c r="B2846" t="inlineStr">
        <is>
          <t>SPX 06/18/26 P5650 Index</t>
        </is>
      </c>
      <c r="C2846" t="inlineStr">
        <is>
          <t>SPX 06/18/26 P5650 Index</t>
        </is>
      </c>
      <c r="G2846" s="1" t="n">
        <v>0.6352484512709999</v>
      </c>
      <c r="H2846" s="1" t="n">
        <v>103.65</v>
      </c>
      <c r="K2846" s="4" t="n">
        <v>95929239.59</v>
      </c>
      <c r="L2846" s="5" t="n">
        <v>4900001</v>
      </c>
      <c r="M2846" s="6" t="n">
        <v>19.577392</v>
      </c>
      <c r="AB2846" s="8" t="inlineStr">
        <is>
          <t>QISSwaps</t>
        </is>
      </c>
      <c r="AG2846" t="n">
        <v>-0.005759</v>
      </c>
    </row>
    <row r="2847">
      <c r="A2847" t="inlineStr">
        <is>
          <t>QIS</t>
        </is>
      </c>
      <c r="B2847" t="inlineStr">
        <is>
          <t>SPX 06/18/26 P5675 Index</t>
        </is>
      </c>
      <c r="C2847" t="inlineStr">
        <is>
          <t>SPX 06/18/26 P5675 Index</t>
        </is>
      </c>
      <c r="G2847" s="1" t="n">
        <v>1.053599876952</v>
      </c>
      <c r="H2847" s="1" t="n">
        <v>106.15</v>
      </c>
      <c r="K2847" s="4" t="n">
        <v>95929239.59</v>
      </c>
      <c r="L2847" s="5" t="n">
        <v>4900001</v>
      </c>
      <c r="M2847" s="6" t="n">
        <v>19.577392</v>
      </c>
      <c r="AB2847" s="8" t="inlineStr">
        <is>
          <t>QISSwaps</t>
        </is>
      </c>
      <c r="AG2847" t="n">
        <v>-0.005759</v>
      </c>
    </row>
    <row r="2848">
      <c r="A2848" t="inlineStr">
        <is>
          <t>QIS</t>
        </is>
      </c>
      <c r="B2848" t="inlineStr">
        <is>
          <t>SPX 06/18/26 P5700 Index</t>
        </is>
      </c>
      <c r="C2848" t="inlineStr">
        <is>
          <t>SPX 06/18/26 P5700 Index</t>
        </is>
      </c>
      <c r="G2848" s="1" t="n">
        <v>0.836909313534</v>
      </c>
      <c r="H2848" s="1" t="n">
        <v>108.75</v>
      </c>
      <c r="K2848" s="4" t="n">
        <v>95929239.59</v>
      </c>
      <c r="L2848" s="5" t="n">
        <v>4900001</v>
      </c>
      <c r="M2848" s="6" t="n">
        <v>19.577392</v>
      </c>
      <c r="AB2848" s="8" t="inlineStr">
        <is>
          <t>QISSwaps</t>
        </is>
      </c>
      <c r="AG2848" t="n">
        <v>-0.005759</v>
      </c>
    </row>
    <row r="2849">
      <c r="A2849" t="inlineStr">
        <is>
          <t>QIS</t>
        </is>
      </c>
      <c r="B2849" t="inlineStr">
        <is>
          <t>SPX 06/18/26 P5725 Index</t>
        </is>
      </c>
      <c r="C2849" t="inlineStr">
        <is>
          <t>SPX 06/18/26 P5725 Index</t>
        </is>
      </c>
      <c r="G2849" s="1" t="n">
        <v>1.249352621958</v>
      </c>
      <c r="H2849" s="1" t="n">
        <v>111.4</v>
      </c>
      <c r="K2849" s="4" t="n">
        <v>95929239.59</v>
      </c>
      <c r="L2849" s="5" t="n">
        <v>4900001</v>
      </c>
      <c r="M2849" s="6" t="n">
        <v>19.577392</v>
      </c>
      <c r="AB2849" s="8" t="inlineStr">
        <is>
          <t>QISSwaps</t>
        </is>
      </c>
      <c r="AG2849" t="n">
        <v>-0.005759</v>
      </c>
    </row>
    <row r="2850">
      <c r="A2850" t="inlineStr">
        <is>
          <t>QIS</t>
        </is>
      </c>
      <c r="B2850" t="inlineStr">
        <is>
          <t>SPX 06/18/26 P5750 Index</t>
        </is>
      </c>
      <c r="C2850" t="inlineStr">
        <is>
          <t>SPX 06/18/26 P5750 Index</t>
        </is>
      </c>
      <c r="G2850" s="1" t="n">
        <v>0.8293521594960001</v>
      </c>
      <c r="H2850" s="1" t="n">
        <v>114.15</v>
      </c>
      <c r="K2850" s="4" t="n">
        <v>95929239.59</v>
      </c>
      <c r="L2850" s="5" t="n">
        <v>4900001</v>
      </c>
      <c r="M2850" s="6" t="n">
        <v>19.577392</v>
      </c>
      <c r="AB2850" s="8" t="inlineStr">
        <is>
          <t>QISSwaps</t>
        </is>
      </c>
      <c r="AG2850" t="n">
        <v>-0.005759</v>
      </c>
    </row>
    <row r="2851">
      <c r="A2851" t="inlineStr">
        <is>
          <t>QIS</t>
        </is>
      </c>
      <c r="B2851" t="inlineStr">
        <is>
          <t>SPX 06/18/26 P5775 Index</t>
        </is>
      </c>
      <c r="C2851" t="inlineStr">
        <is>
          <t>SPX 06/18/26 P5775 Index</t>
        </is>
      </c>
      <c r="G2851" s="1" t="n">
        <v>0.412784928822</v>
      </c>
      <c r="H2851" s="1" t="n">
        <v>116.9</v>
      </c>
      <c r="K2851" s="4" t="n">
        <v>95929239.59</v>
      </c>
      <c r="L2851" s="5" t="n">
        <v>4900001</v>
      </c>
      <c r="M2851" s="6" t="n">
        <v>19.577392</v>
      </c>
      <c r="AB2851" s="8" t="inlineStr">
        <is>
          <t>QISSwaps</t>
        </is>
      </c>
      <c r="AG2851" t="n">
        <v>-0.005759</v>
      </c>
    </row>
    <row r="2852">
      <c r="A2852" t="inlineStr">
        <is>
          <t>QIS</t>
        </is>
      </c>
      <c r="B2852" t="inlineStr">
        <is>
          <t>SPX 06/18/26 P5800 Index</t>
        </is>
      </c>
      <c r="C2852" t="inlineStr">
        <is>
          <t>SPX 06/18/26 P5800 Index</t>
        </is>
      </c>
      <c r="G2852" s="1" t="n">
        <v>1.026322392774</v>
      </c>
      <c r="H2852" s="1" t="n">
        <v>119.75</v>
      </c>
      <c r="K2852" s="4" t="n">
        <v>95929239.59</v>
      </c>
      <c r="L2852" s="5" t="n">
        <v>4900001</v>
      </c>
      <c r="M2852" s="6" t="n">
        <v>19.577392</v>
      </c>
      <c r="AB2852" s="8" t="inlineStr">
        <is>
          <t>QISSwaps</t>
        </is>
      </c>
      <c r="AG2852" t="n">
        <v>-0.005759</v>
      </c>
    </row>
    <row r="2853">
      <c r="A2853" t="inlineStr">
        <is>
          <t>QIS</t>
        </is>
      </c>
      <c r="B2853" t="inlineStr">
        <is>
          <t>SPX 06/18/26 P5825 Index</t>
        </is>
      </c>
      <c r="C2853" t="inlineStr">
        <is>
          <t>SPX 06/18/26 P5825 Index</t>
        </is>
      </c>
      <c r="G2853" s="1" t="n">
        <v>1.430974946919</v>
      </c>
      <c r="H2853" s="1" t="n">
        <v>122.7</v>
      </c>
      <c r="K2853" s="4" t="n">
        <v>95929239.59</v>
      </c>
      <c r="L2853" s="5" t="n">
        <v>4900001</v>
      </c>
      <c r="M2853" s="6" t="n">
        <v>19.577392</v>
      </c>
      <c r="AB2853" s="8" t="inlineStr">
        <is>
          <t>QISSwaps</t>
        </is>
      </c>
      <c r="AG2853" t="n">
        <v>-0.005759</v>
      </c>
    </row>
    <row r="2854">
      <c r="A2854" t="inlineStr">
        <is>
          <t>QIS</t>
        </is>
      </c>
      <c r="B2854" t="inlineStr">
        <is>
          <t>SPX 06/18/26 P5850 Index</t>
        </is>
      </c>
      <c r="C2854" t="inlineStr">
        <is>
          <t>SPX 06/18/26 P5850 Index</t>
        </is>
      </c>
      <c r="G2854" s="1" t="n">
        <v>0.8128197542850001</v>
      </c>
      <c r="H2854" s="1" t="n">
        <v>125.65</v>
      </c>
      <c r="K2854" s="4" t="n">
        <v>95929239.59</v>
      </c>
      <c r="L2854" s="5" t="n">
        <v>4900001</v>
      </c>
      <c r="M2854" s="6" t="n">
        <v>19.577392</v>
      </c>
      <c r="AB2854" s="8" t="inlineStr">
        <is>
          <t>QISSwaps</t>
        </is>
      </c>
      <c r="AG2854" t="n">
        <v>-0.005759</v>
      </c>
    </row>
    <row r="2855">
      <c r="A2855" t="inlineStr">
        <is>
          <t>QIS</t>
        </is>
      </c>
      <c r="B2855" t="inlineStr">
        <is>
          <t>SPX 06/18/26 P5875 Index</t>
        </is>
      </c>
      <c r="C2855" t="inlineStr">
        <is>
          <t>SPX 06/18/26 P5875 Index</t>
        </is>
      </c>
      <c r="G2855" s="1" t="n">
        <v>0.202232358069</v>
      </c>
      <c r="H2855" s="1" t="n">
        <v>128.75</v>
      </c>
      <c r="K2855" s="4" t="n">
        <v>95929239.59</v>
      </c>
      <c r="L2855" s="5" t="n">
        <v>4900001</v>
      </c>
      <c r="M2855" s="6" t="n">
        <v>19.577392</v>
      </c>
      <c r="AB2855" s="8" t="inlineStr">
        <is>
          <t>QISSwaps</t>
        </is>
      </c>
      <c r="AG2855" t="n">
        <v>-0.005759</v>
      </c>
    </row>
    <row r="2856">
      <c r="A2856" t="inlineStr">
        <is>
          <t>QIS</t>
        </is>
      </c>
      <c r="B2856" t="inlineStr">
        <is>
          <t>SPX 06/18/26 P5925 Index</t>
        </is>
      </c>
      <c r="C2856" t="inlineStr">
        <is>
          <t>SPX 06/18/26 P5925 Index</t>
        </is>
      </c>
      <c r="G2856" s="1" t="n">
        <v>0.400938363525</v>
      </c>
      <c r="H2856" s="1" t="n">
        <v>135.1</v>
      </c>
      <c r="K2856" s="4" t="n">
        <v>95929239.59</v>
      </c>
      <c r="L2856" s="5" t="n">
        <v>4900001</v>
      </c>
      <c r="M2856" s="6" t="n">
        <v>19.577392</v>
      </c>
      <c r="AB2856" s="8" t="inlineStr">
        <is>
          <t>QISSwaps</t>
        </is>
      </c>
      <c r="AG2856" t="n">
        <v>-0.005759</v>
      </c>
    </row>
    <row r="2857">
      <c r="A2857" t="inlineStr">
        <is>
          <t>QIS</t>
        </is>
      </c>
      <c r="B2857" t="inlineStr">
        <is>
          <t>SPX 06/18/26 P5950 Index</t>
        </is>
      </c>
      <c r="C2857" t="inlineStr">
        <is>
          <t>SPX 06/18/26 P5950 Index</t>
        </is>
      </c>
      <c r="G2857" s="1" t="n">
        <v>0.5994006584789999</v>
      </c>
      <c r="H2857" s="1" t="n">
        <v>138.25</v>
      </c>
      <c r="K2857" s="4" t="n">
        <v>95929239.59</v>
      </c>
      <c r="L2857" s="5" t="n">
        <v>4900001</v>
      </c>
      <c r="M2857" s="6" t="n">
        <v>19.577392</v>
      </c>
      <c r="AB2857" s="8" t="inlineStr">
        <is>
          <t>QISSwaps</t>
        </is>
      </c>
      <c r="AG2857" t="n">
        <v>-0.005759</v>
      </c>
    </row>
    <row r="2858">
      <c r="A2858" t="inlineStr">
        <is>
          <t>QIS</t>
        </is>
      </c>
      <c r="B2858" t="inlineStr">
        <is>
          <t>SPX 06/18/26 P5975 Index</t>
        </is>
      </c>
      <c r="C2858" t="inlineStr">
        <is>
          <t>SPX 06/18/26 P5975 Index</t>
        </is>
      </c>
      <c r="G2858" s="1" t="n">
        <v>0.199012506</v>
      </c>
      <c r="H2858" s="1" t="n">
        <v>141.75</v>
      </c>
      <c r="K2858" s="4" t="n">
        <v>95929239.59</v>
      </c>
      <c r="L2858" s="5" t="n">
        <v>4900001</v>
      </c>
      <c r="M2858" s="6" t="n">
        <v>19.577392</v>
      </c>
      <c r="AB2858" s="8" t="inlineStr">
        <is>
          <t>QISSwaps</t>
        </is>
      </c>
      <c r="AG2858" t="n">
        <v>-0.005759</v>
      </c>
    </row>
    <row r="2859">
      <c r="A2859" t="inlineStr">
        <is>
          <t>QIS</t>
        </is>
      </c>
      <c r="B2859" t="inlineStr">
        <is>
          <t>SPX 06/18/26 P6000 Index</t>
        </is>
      </c>
      <c r="C2859" t="inlineStr">
        <is>
          <t>SPX 06/18/26 P6000 Index</t>
        </is>
      </c>
      <c r="G2859" s="1" t="n">
        <v>0.198000415662</v>
      </c>
      <c r="H2859" s="1" t="n">
        <v>145.2</v>
      </c>
      <c r="K2859" s="4" t="n">
        <v>95929239.59</v>
      </c>
      <c r="L2859" s="5" t="n">
        <v>4900001</v>
      </c>
      <c r="M2859" s="6" t="n">
        <v>19.577392</v>
      </c>
      <c r="AB2859" s="8" t="inlineStr">
        <is>
          <t>QISSwaps</t>
        </is>
      </c>
      <c r="AG2859" t="n">
        <v>-0.005759</v>
      </c>
    </row>
    <row r="2860">
      <c r="A2860" t="inlineStr">
        <is>
          <t>QIS</t>
        </is>
      </c>
      <c r="B2860" t="inlineStr">
        <is>
          <t>SPX 09/18/26 P5950 Index</t>
        </is>
      </c>
      <c r="C2860" t="inlineStr">
        <is>
          <t>SPX 09/18/26 P5950 Index</t>
        </is>
      </c>
      <c r="G2860" s="1" t="n">
        <v>0.196796762484</v>
      </c>
      <c r="H2860" s="1" t="n">
        <v>182.45</v>
      </c>
      <c r="K2860" s="4" t="n">
        <v>95929239.59</v>
      </c>
      <c r="L2860" s="5" t="n">
        <v>4900001</v>
      </c>
      <c r="M2860" s="6" t="n">
        <v>19.577392</v>
      </c>
      <c r="AB2860" s="8" t="inlineStr">
        <is>
          <t>QISSwaps</t>
        </is>
      </c>
      <c r="AG2860" t="n">
        <v>-0.005759</v>
      </c>
    </row>
    <row r="2861">
      <c r="A2861" t="inlineStr">
        <is>
          <t>QIS</t>
        </is>
      </c>
      <c r="B2861" t="inlineStr">
        <is>
          <t>SPX 09/18/26 P5975 Index</t>
        </is>
      </c>
      <c r="C2861" t="inlineStr">
        <is>
          <t>SPX 09/18/26 P5975 Index</t>
        </is>
      </c>
      <c r="G2861" s="1" t="n">
        <v>0.391261247391</v>
      </c>
      <c r="H2861" s="1" t="n">
        <v>186.4</v>
      </c>
      <c r="K2861" s="4" t="n">
        <v>95929239.59</v>
      </c>
      <c r="L2861" s="5" t="n">
        <v>4900001</v>
      </c>
      <c r="M2861" s="6" t="n">
        <v>19.577392</v>
      </c>
      <c r="AB2861" s="8" t="inlineStr">
        <is>
          <t>QISSwaps</t>
        </is>
      </c>
      <c r="AG2861" t="n">
        <v>-0.005759</v>
      </c>
    </row>
    <row r="2862">
      <c r="A2862" t="inlineStr">
        <is>
          <t>QIS</t>
        </is>
      </c>
      <c r="B2862" t="inlineStr">
        <is>
          <t>SPX 09/18/26 P6000 Index</t>
        </is>
      </c>
      <c r="C2862" t="inlineStr">
        <is>
          <t>SPX 09/18/26 P6000 Index</t>
        </is>
      </c>
      <c r="G2862" s="1" t="n">
        <v>0.390183706416</v>
      </c>
      <c r="H2862" s="1" t="n">
        <v>190.45</v>
      </c>
      <c r="K2862" s="4" t="n">
        <v>95929239.59</v>
      </c>
      <c r="L2862" s="5" t="n">
        <v>4900001</v>
      </c>
      <c r="M2862" s="6" t="n">
        <v>19.577392</v>
      </c>
      <c r="AB2862" s="8" t="inlineStr">
        <is>
          <t>QISSwaps</t>
        </is>
      </c>
      <c r="AG2862" t="n">
        <v>-0.005759</v>
      </c>
    </row>
    <row r="2863">
      <c r="A2863" t="inlineStr">
        <is>
          <t>QIS</t>
        </is>
      </c>
      <c r="B2863" t="inlineStr">
        <is>
          <t>SPX 09/18/26 P6025 Index</t>
        </is>
      </c>
      <c r="C2863" t="inlineStr">
        <is>
          <t>SPX 09/18/26 P6025 Index</t>
        </is>
      </c>
      <c r="G2863" s="1" t="n">
        <v>0.38815420455</v>
      </c>
      <c r="H2863" s="1" t="n">
        <v>194.5</v>
      </c>
      <c r="K2863" s="4" t="n">
        <v>95929239.59</v>
      </c>
      <c r="L2863" s="5" t="n">
        <v>4900001</v>
      </c>
      <c r="M2863" s="6" t="n">
        <v>19.577392</v>
      </c>
      <c r="AB2863" s="8" t="inlineStr">
        <is>
          <t>QISSwaps</t>
        </is>
      </c>
      <c r="AG2863" t="n">
        <v>-0.005759</v>
      </c>
    </row>
    <row r="2864">
      <c r="A2864" t="inlineStr">
        <is>
          <t>QIS</t>
        </is>
      </c>
      <c r="B2864" t="inlineStr">
        <is>
          <t>SPX 09/18/26 P6050 Index</t>
        </is>
      </c>
      <c r="C2864" t="inlineStr">
        <is>
          <t>SPX 09/18/26 P6050 Index</t>
        </is>
      </c>
      <c r="G2864" s="1" t="n">
        <v>0.773431773786</v>
      </c>
      <c r="H2864" s="1" t="n">
        <v>198.75</v>
      </c>
      <c r="K2864" s="4" t="n">
        <v>95929239.59</v>
      </c>
      <c r="L2864" s="5" t="n">
        <v>4900001</v>
      </c>
      <c r="M2864" s="6" t="n">
        <v>19.577392</v>
      </c>
      <c r="AB2864" s="8" t="inlineStr">
        <is>
          <t>QISSwaps</t>
        </is>
      </c>
      <c r="AG2864" t="n">
        <v>-0.005759</v>
      </c>
    </row>
    <row r="2865">
      <c r="A2865" t="inlineStr">
        <is>
          <t>QIS</t>
        </is>
      </c>
      <c r="B2865" t="inlineStr">
        <is>
          <t>SPX 09/18/26 P6075 Index</t>
        </is>
      </c>
      <c r="C2865" t="inlineStr">
        <is>
          <t>SPX 09/18/26 P6075 Index</t>
        </is>
      </c>
      <c r="G2865" s="1" t="n">
        <v>0.384692238336</v>
      </c>
      <c r="H2865" s="1" t="n">
        <v>203.15</v>
      </c>
      <c r="K2865" s="4" t="n">
        <v>95929239.59</v>
      </c>
      <c r="L2865" s="5" t="n">
        <v>4900001</v>
      </c>
      <c r="M2865" s="6" t="n">
        <v>19.577392</v>
      </c>
      <c r="AB2865" s="8" t="inlineStr">
        <is>
          <t>QISSwaps</t>
        </is>
      </c>
      <c r="AG2865" t="n">
        <v>-0.005759</v>
      </c>
    </row>
    <row r="2866">
      <c r="A2866" t="inlineStr">
        <is>
          <t>QIS</t>
        </is>
      </c>
      <c r="B2866" t="inlineStr">
        <is>
          <t>SPX 12/19/25 P4350 Index</t>
        </is>
      </c>
      <c r="C2866" t="inlineStr">
        <is>
          <t>SPX 12/19/25 P4350 Index</t>
        </is>
      </c>
      <c r="G2866" s="1" t="n">
        <v>216.6462147043621</v>
      </c>
      <c r="K2866" s="4" t="n">
        <v>95929239.59</v>
      </c>
      <c r="L2866" s="5" t="n">
        <v>4900001</v>
      </c>
      <c r="M2866" s="6" t="n">
        <v>19.577392</v>
      </c>
      <c r="AB2866" s="8" t="inlineStr">
        <is>
          <t>QISSwaps</t>
        </is>
      </c>
      <c r="AG2866" t="n">
        <v>-0.005759</v>
      </c>
    </row>
    <row r="2867">
      <c r="A2867" t="inlineStr">
        <is>
          <t>QIS</t>
        </is>
      </c>
      <c r="B2867" t="inlineStr">
        <is>
          <t>SPX 12/19/25 P4975 Index</t>
        </is>
      </c>
      <c r="C2867" t="inlineStr">
        <is>
          <t>SPX 12/19/25 P4975 Index</t>
        </is>
      </c>
      <c r="G2867" s="1" t="n">
        <v>0.259494747897</v>
      </c>
      <c r="H2867" s="1" t="n">
        <v>9.15</v>
      </c>
      <c r="K2867" s="4" t="n">
        <v>95929239.59</v>
      </c>
      <c r="L2867" s="5" t="n">
        <v>4900001</v>
      </c>
      <c r="M2867" s="6" t="n">
        <v>19.577392</v>
      </c>
      <c r="AB2867" s="8" t="inlineStr">
        <is>
          <t>QISSwaps</t>
        </is>
      </c>
      <c r="AG2867" t="n">
        <v>-0.005759</v>
      </c>
    </row>
    <row r="2868">
      <c r="A2868" t="inlineStr">
        <is>
          <t>QIS</t>
        </is>
      </c>
      <c r="B2868" t="inlineStr">
        <is>
          <t>SPX 12/19/25 P5025 Index</t>
        </is>
      </c>
      <c r="C2868" t="inlineStr">
        <is>
          <t>SPX 12/19/25 P5025 Index</t>
        </is>
      </c>
      <c r="G2868" s="1" t="n">
        <v>0.257160873963</v>
      </c>
      <c r="H2868" s="1" t="n">
        <v>9.65</v>
      </c>
      <c r="K2868" s="4" t="n">
        <v>95929239.59</v>
      </c>
      <c r="L2868" s="5" t="n">
        <v>4900001</v>
      </c>
      <c r="M2868" s="6" t="n">
        <v>19.577392</v>
      </c>
      <c r="AB2868" s="8" t="inlineStr">
        <is>
          <t>QISSwaps</t>
        </is>
      </c>
      <c r="AG2868" t="n">
        <v>-0.005759</v>
      </c>
    </row>
    <row r="2869">
      <c r="A2869" t="inlineStr">
        <is>
          <t>QIS</t>
        </is>
      </c>
      <c r="B2869" t="inlineStr">
        <is>
          <t>SPX 12/19/25 P5050 Index</t>
        </is>
      </c>
      <c r="C2869" t="inlineStr">
        <is>
          <t>SPX 12/19/25 P5050 Index</t>
        </is>
      </c>
      <c r="G2869" s="1" t="n">
        <v>0.7640707363380002</v>
      </c>
      <c r="H2869" s="1" t="n">
        <v>9.9</v>
      </c>
      <c r="K2869" s="4" t="n">
        <v>95929239.59</v>
      </c>
      <c r="L2869" s="5" t="n">
        <v>4900001</v>
      </c>
      <c r="M2869" s="6" t="n">
        <v>19.577392</v>
      </c>
      <c r="AB2869" s="8" t="inlineStr">
        <is>
          <t>QISSwaps</t>
        </is>
      </c>
      <c r="AG2869" t="n">
        <v>-0.005759</v>
      </c>
    </row>
    <row r="2870">
      <c r="A2870" t="inlineStr">
        <is>
          <t>QIS</t>
        </is>
      </c>
      <c r="B2870" t="inlineStr">
        <is>
          <t>SPX 12/19/25 P5075 Index</t>
        </is>
      </c>
      <c r="C2870" t="inlineStr">
        <is>
          <t>SPX 12/19/25 P5075 Index</t>
        </is>
      </c>
      <c r="G2870" s="1" t="n">
        <v>0.25283102166</v>
      </c>
      <c r="H2870" s="1" t="n">
        <v>10.2</v>
      </c>
      <c r="K2870" s="4" t="n">
        <v>95929239.59</v>
      </c>
      <c r="L2870" s="5" t="n">
        <v>4900001</v>
      </c>
      <c r="M2870" s="6" t="n">
        <v>19.577392</v>
      </c>
      <c r="AB2870" s="8" t="inlineStr">
        <is>
          <t>QISSwaps</t>
        </is>
      </c>
      <c r="AG2870" t="n">
        <v>-0.005759</v>
      </c>
    </row>
    <row r="2871">
      <c r="A2871" t="inlineStr">
        <is>
          <t>QIS</t>
        </is>
      </c>
      <c r="B2871" t="inlineStr">
        <is>
          <t>SPX 12/19/25 P5100 Index</t>
        </is>
      </c>
      <c r="C2871" t="inlineStr">
        <is>
          <t>SPX 12/19/25 P5100 Index</t>
        </is>
      </c>
      <c r="G2871" s="1" t="n">
        <v>1.003513643958</v>
      </c>
      <c r="H2871" s="1" t="n">
        <v>10.45</v>
      </c>
      <c r="K2871" s="4" t="n">
        <v>95929239.59</v>
      </c>
      <c r="L2871" s="5" t="n">
        <v>4900001</v>
      </c>
      <c r="M2871" s="6" t="n">
        <v>19.577392</v>
      </c>
      <c r="AB2871" s="8" t="inlineStr">
        <is>
          <t>QISSwaps</t>
        </is>
      </c>
      <c r="AG2871" t="n">
        <v>-0.005759</v>
      </c>
    </row>
    <row r="2872">
      <c r="A2872" t="inlineStr">
        <is>
          <t>QIS</t>
        </is>
      </c>
      <c r="B2872" t="inlineStr">
        <is>
          <t>SPX 12/19/25 P5175 Index</t>
        </is>
      </c>
      <c r="C2872" t="inlineStr">
        <is>
          <t>SPX 12/19/25 P5175 Index</t>
        </is>
      </c>
      <c r="G2872" s="1" t="n">
        <v>0.248475095526</v>
      </c>
      <c r="H2872" s="1" t="n">
        <v>11.35</v>
      </c>
      <c r="K2872" s="4" t="n">
        <v>95929239.59</v>
      </c>
      <c r="L2872" s="5" t="n">
        <v>4900001</v>
      </c>
      <c r="M2872" s="6" t="n">
        <v>19.577392</v>
      </c>
      <c r="AB2872" s="8" t="inlineStr">
        <is>
          <t>QISSwaps</t>
        </is>
      </c>
      <c r="AG2872" t="n">
        <v>-0.005759</v>
      </c>
    </row>
    <row r="2873">
      <c r="A2873" t="inlineStr">
        <is>
          <t>QIS</t>
        </is>
      </c>
      <c r="B2873" t="inlineStr">
        <is>
          <t>SPX 12/19/25 P5200 Index</t>
        </is>
      </c>
      <c r="C2873" t="inlineStr">
        <is>
          <t>SPX 12/19/25 P5200 Index</t>
        </is>
      </c>
      <c r="G2873" s="1" t="n">
        <v>0.493123191204</v>
      </c>
      <c r="H2873" s="1" t="n">
        <v>11.7</v>
      </c>
      <c r="K2873" s="4" t="n">
        <v>95929239.59</v>
      </c>
      <c r="L2873" s="5" t="n">
        <v>4900001</v>
      </c>
      <c r="M2873" s="6" t="n">
        <v>19.577392</v>
      </c>
      <c r="AB2873" s="8" t="inlineStr">
        <is>
          <t>QISSwaps</t>
        </is>
      </c>
      <c r="AG2873" t="n">
        <v>-0.005759</v>
      </c>
    </row>
    <row r="2874">
      <c r="A2874" t="inlineStr">
        <is>
          <t>QIS</t>
        </is>
      </c>
      <c r="B2874" t="inlineStr">
        <is>
          <t>SPX 12/19/25 P5250 Index</t>
        </is>
      </c>
      <c r="C2874" t="inlineStr">
        <is>
          <t>SPX 12/19/25 P5250 Index</t>
        </is>
      </c>
      <c r="G2874" s="1" t="n">
        <v>0.974545085598</v>
      </c>
      <c r="H2874" s="1" t="n">
        <v>12.35</v>
      </c>
      <c r="K2874" s="4" t="n">
        <v>95929239.59</v>
      </c>
      <c r="L2874" s="5" t="n">
        <v>4900001</v>
      </c>
      <c r="M2874" s="6" t="n">
        <v>19.577392</v>
      </c>
      <c r="AB2874" s="8" t="inlineStr">
        <is>
          <t>QISSwaps</t>
        </is>
      </c>
      <c r="AG2874" t="n">
        <v>-0.005759</v>
      </c>
    </row>
    <row r="2875">
      <c r="A2875" t="inlineStr">
        <is>
          <t>QIS</t>
        </is>
      </c>
      <c r="B2875" t="inlineStr">
        <is>
          <t>SPX 12/19/25 P5275 Index</t>
        </is>
      </c>
      <c r="C2875" t="inlineStr">
        <is>
          <t>SPX 12/19/25 P5275 Index</t>
        </is>
      </c>
      <c r="G2875" s="1" t="n">
        <v>0.727597171602</v>
      </c>
      <c r="H2875" s="1" t="n">
        <v>12.7</v>
      </c>
      <c r="K2875" s="4" t="n">
        <v>95929239.59</v>
      </c>
      <c r="L2875" s="5" t="n">
        <v>4900001</v>
      </c>
      <c r="M2875" s="6" t="n">
        <v>19.577392</v>
      </c>
      <c r="AB2875" s="8" t="inlineStr">
        <is>
          <t>QISSwaps</t>
        </is>
      </c>
      <c r="AG2875" t="n">
        <v>-0.005759</v>
      </c>
    </row>
    <row r="2876">
      <c r="A2876" t="inlineStr">
        <is>
          <t>QIS</t>
        </is>
      </c>
      <c r="B2876" t="inlineStr">
        <is>
          <t>SPX 12/19/25 P5300 Index</t>
        </is>
      </c>
      <c r="C2876" t="inlineStr">
        <is>
          <t>SPX 12/19/25 P5300 Index</t>
        </is>
      </c>
      <c r="G2876" s="1" t="n">
        <v>0.241660779612</v>
      </c>
      <c r="H2876" s="1" t="n">
        <v>13.1</v>
      </c>
      <c r="K2876" s="4" t="n">
        <v>95929239.59</v>
      </c>
      <c r="L2876" s="5" t="n">
        <v>4900001</v>
      </c>
      <c r="M2876" s="6" t="n">
        <v>19.577392</v>
      </c>
      <c r="AB2876" s="8" t="inlineStr">
        <is>
          <t>QISSwaps</t>
        </is>
      </c>
      <c r="AG2876" t="n">
        <v>-0.005759</v>
      </c>
    </row>
    <row r="2877">
      <c r="A2877" t="inlineStr">
        <is>
          <t>QIS</t>
        </is>
      </c>
      <c r="B2877" t="inlineStr">
        <is>
          <t>SPX 12/19/25 P5325 Index</t>
        </is>
      </c>
      <c r="C2877" t="inlineStr">
        <is>
          <t>SPX 12/19/25 P5325 Index</t>
        </is>
      </c>
      <c r="G2877" s="1" t="n">
        <v>0.721115962182</v>
      </c>
      <c r="H2877" s="1" t="n">
        <v>13.5</v>
      </c>
      <c r="K2877" s="4" t="n">
        <v>95929239.59</v>
      </c>
      <c r="L2877" s="5" t="n">
        <v>4900001</v>
      </c>
      <c r="M2877" s="6" t="n">
        <v>19.577392</v>
      </c>
      <c r="AB2877" s="8" t="inlineStr">
        <is>
          <t>QISSwaps</t>
        </is>
      </c>
      <c r="AG2877" t="n">
        <v>-0.005759</v>
      </c>
    </row>
    <row r="2878">
      <c r="A2878" t="inlineStr">
        <is>
          <t>QIS</t>
        </is>
      </c>
      <c r="B2878" t="inlineStr">
        <is>
          <t>SPX 12/19/25 P5350 Index</t>
        </is>
      </c>
      <c r="C2878" t="inlineStr">
        <is>
          <t>SPX 12/19/25 P5350 Index</t>
        </is>
      </c>
      <c r="G2878" s="1" t="n">
        <v>1.43042633223</v>
      </c>
      <c r="H2878" s="1" t="n">
        <v>13.9</v>
      </c>
      <c r="K2878" s="4" t="n">
        <v>95929239.59</v>
      </c>
      <c r="L2878" s="5" t="n">
        <v>4900001</v>
      </c>
      <c r="M2878" s="6" t="n">
        <v>19.577392</v>
      </c>
      <c r="AB2878" s="8" t="inlineStr">
        <is>
          <t>QISSwaps</t>
        </is>
      </c>
      <c r="AG2878" t="n">
        <v>-0.005759</v>
      </c>
    </row>
    <row r="2879">
      <c r="A2879" t="inlineStr">
        <is>
          <t>QIS</t>
        </is>
      </c>
      <c r="B2879" t="inlineStr">
        <is>
          <t>SPX 12/19/25 P5375 Index</t>
        </is>
      </c>
      <c r="C2879" t="inlineStr">
        <is>
          <t>SPX 12/19/25 P5375 Index</t>
        </is>
      </c>
      <c r="G2879" s="1" t="n">
        <v>0.942203424897</v>
      </c>
      <c r="H2879" s="1" t="n">
        <v>14.3</v>
      </c>
      <c r="K2879" s="4" t="n">
        <v>95929239.59</v>
      </c>
      <c r="L2879" s="5" t="n">
        <v>4900001</v>
      </c>
      <c r="M2879" s="6" t="n">
        <v>19.577392</v>
      </c>
      <c r="AB2879" s="8" t="inlineStr">
        <is>
          <t>QISSwaps</t>
        </is>
      </c>
      <c r="AG2879" t="n">
        <v>-0.005759</v>
      </c>
    </row>
    <row r="2880">
      <c r="A2880" t="inlineStr">
        <is>
          <t>QIS</t>
        </is>
      </c>
      <c r="B2880" t="inlineStr">
        <is>
          <t>SPX 12/19/25 P5400 Index</t>
        </is>
      </c>
      <c r="C2880" t="inlineStr">
        <is>
          <t>SPX 12/19/25 P5400 Index</t>
        </is>
      </c>
      <c r="G2880" s="1" t="n">
        <v>0.9444223611270001</v>
      </c>
      <c r="H2880" s="1" t="n">
        <v>14.7</v>
      </c>
      <c r="K2880" s="4" t="n">
        <v>95929239.59</v>
      </c>
      <c r="L2880" s="5" t="n">
        <v>4900001</v>
      </c>
      <c r="M2880" s="6" t="n">
        <v>19.577392</v>
      </c>
      <c r="AB2880" s="8" t="inlineStr">
        <is>
          <t>QISSwaps</t>
        </is>
      </c>
      <c r="AG2880" t="n">
        <v>-0.005759</v>
      </c>
    </row>
    <row r="2881">
      <c r="A2881" t="inlineStr">
        <is>
          <t>QIS</t>
        </is>
      </c>
      <c r="B2881" t="inlineStr">
        <is>
          <t>SPX 12/19/25 P5425 Index</t>
        </is>
      </c>
      <c r="C2881" t="inlineStr">
        <is>
          <t>SPX 12/19/25 P5425 Index</t>
        </is>
      </c>
      <c r="G2881" s="1" t="n">
        <v>1.400915544609</v>
      </c>
      <c r="H2881" s="1" t="n">
        <v>15.2</v>
      </c>
      <c r="K2881" s="4" t="n">
        <v>95929239.59</v>
      </c>
      <c r="L2881" s="5" t="n">
        <v>4900001</v>
      </c>
      <c r="M2881" s="6" t="n">
        <v>19.577392</v>
      </c>
      <c r="AB2881" s="8" t="inlineStr">
        <is>
          <t>QISSwaps</t>
        </is>
      </c>
      <c r="AG2881" t="n">
        <v>-0.005759</v>
      </c>
    </row>
    <row r="2882">
      <c r="A2882" t="inlineStr">
        <is>
          <t>QIS</t>
        </is>
      </c>
      <c r="B2882" t="inlineStr">
        <is>
          <t>SPX 12/19/25 P5450 Index</t>
        </is>
      </c>
      <c r="C2882" t="inlineStr">
        <is>
          <t>SPX 12/19/25 P5450 Index</t>
        </is>
      </c>
      <c r="G2882" s="1" t="n">
        <v>1.401476398035</v>
      </c>
      <c r="H2882" s="1" t="n">
        <v>15.6</v>
      </c>
      <c r="K2882" s="4" t="n">
        <v>95929239.59</v>
      </c>
      <c r="L2882" s="5" t="n">
        <v>4900001</v>
      </c>
      <c r="M2882" s="6" t="n">
        <v>19.577392</v>
      </c>
      <c r="AB2882" s="8" t="inlineStr">
        <is>
          <t>QISSwaps</t>
        </is>
      </c>
      <c r="AG2882" t="n">
        <v>-0.005759</v>
      </c>
    </row>
    <row r="2883">
      <c r="A2883" t="inlineStr">
        <is>
          <t>QIS</t>
        </is>
      </c>
      <c r="B2883" t="inlineStr">
        <is>
          <t>SPX 12/19/25 P5475 Index</t>
        </is>
      </c>
      <c r="C2883" t="inlineStr">
        <is>
          <t>SPX 12/19/25 P5475 Index</t>
        </is>
      </c>
      <c r="G2883" s="1" t="n">
        <v>0.6985094185859999</v>
      </c>
      <c r="H2883" s="1" t="n">
        <v>16.1</v>
      </c>
      <c r="K2883" s="4" t="n">
        <v>95929239.59</v>
      </c>
      <c r="L2883" s="5" t="n">
        <v>4900001</v>
      </c>
      <c r="M2883" s="6" t="n">
        <v>19.577392</v>
      </c>
      <c r="AB2883" s="8" t="inlineStr">
        <is>
          <t>QISSwaps</t>
        </is>
      </c>
      <c r="AG2883" t="n">
        <v>-0.005759</v>
      </c>
    </row>
    <row r="2884">
      <c r="A2884" t="inlineStr">
        <is>
          <t>QIS</t>
        </is>
      </c>
      <c r="B2884" t="inlineStr">
        <is>
          <t>SPX 12/19/25 P5500 Index</t>
        </is>
      </c>
      <c r="C2884" t="inlineStr">
        <is>
          <t>SPX 12/19/25 P5500 Index</t>
        </is>
      </c>
      <c r="G2884" s="1" t="n">
        <v>1.157157684018</v>
      </c>
      <c r="H2884" s="1" t="n">
        <v>16.7</v>
      </c>
      <c r="K2884" s="4" t="n">
        <v>95929239.59</v>
      </c>
      <c r="L2884" s="5" t="n">
        <v>4900001</v>
      </c>
      <c r="M2884" s="6" t="n">
        <v>19.577392</v>
      </c>
      <c r="AB2884" s="8" t="inlineStr">
        <is>
          <t>QISSwaps</t>
        </is>
      </c>
      <c r="AG2884" t="n">
        <v>-0.005759</v>
      </c>
    </row>
    <row r="2885">
      <c r="A2885" t="inlineStr">
        <is>
          <t>QIS</t>
        </is>
      </c>
      <c r="B2885" t="inlineStr">
        <is>
          <t>SPX 12/19/25 P5525 Index</t>
        </is>
      </c>
      <c r="C2885" t="inlineStr">
        <is>
          <t>SPX 12/19/25 P5525 Index</t>
        </is>
      </c>
      <c r="G2885" s="1" t="n">
        <v>0.46074055734</v>
      </c>
      <c r="H2885" s="1" t="n">
        <v>17.2</v>
      </c>
      <c r="K2885" s="4" t="n">
        <v>95929239.59</v>
      </c>
      <c r="L2885" s="5" t="n">
        <v>4900001</v>
      </c>
      <c r="M2885" s="6" t="n">
        <v>19.577392</v>
      </c>
      <c r="AB2885" s="8" t="inlineStr">
        <is>
          <t>QISSwaps</t>
        </is>
      </c>
      <c r="AG2885" t="n">
        <v>-0.005759</v>
      </c>
    </row>
    <row r="2886">
      <c r="A2886" t="inlineStr">
        <is>
          <t>QIS</t>
        </is>
      </c>
      <c r="B2886" t="inlineStr">
        <is>
          <t>SPX 12/19/25 P6200 Index</t>
        </is>
      </c>
      <c r="C2886" t="inlineStr">
        <is>
          <t>SPX 12/19/25 P6200 Index</t>
        </is>
      </c>
      <c r="G2886" s="1" t="n">
        <v>-22.14277173089575</v>
      </c>
      <c r="K2886" s="4" t="n">
        <v>95929239.59</v>
      </c>
      <c r="L2886" s="5" t="n">
        <v>4900001</v>
      </c>
      <c r="M2886" s="6" t="n">
        <v>19.577392</v>
      </c>
      <c r="AB2886" s="8" t="inlineStr">
        <is>
          <t>QISSwaps</t>
        </is>
      </c>
      <c r="AG2886" t="n">
        <v>-0.005759</v>
      </c>
    </row>
    <row r="2887">
      <c r="A2887" t="inlineStr">
        <is>
          <t>QIS</t>
        </is>
      </c>
      <c r="B2887" t="inlineStr">
        <is>
          <t>SPX US 06/18/26 P2900 Index</t>
        </is>
      </c>
      <c r="C2887" t="inlineStr">
        <is>
          <t>SPX US 06/18/26 P2900 Index</t>
        </is>
      </c>
      <c r="G2887" s="1" t="n">
        <v>1.125205004427853</v>
      </c>
      <c r="H2887" s="1" t="n">
        <v>9.9</v>
      </c>
      <c r="K2887" s="4" t="n">
        <v>95929239.59</v>
      </c>
      <c r="L2887" s="5" t="n">
        <v>4900001</v>
      </c>
      <c r="M2887" s="6" t="n">
        <v>19.577392</v>
      </c>
      <c r="AB2887" s="8" t="inlineStr">
        <is>
          <t>QISSwaps</t>
        </is>
      </c>
      <c r="AG2887" t="n">
        <v>-0.005759</v>
      </c>
    </row>
    <row r="2888">
      <c r="A2888" t="inlineStr">
        <is>
          <t>QIS</t>
        </is>
      </c>
      <c r="B2888" t="inlineStr">
        <is>
          <t>SPX US 06/18/26 P3100 Index</t>
        </is>
      </c>
      <c r="C2888" t="inlineStr">
        <is>
          <t>SPX US 06/18/26 P3100 Index</t>
        </is>
      </c>
      <c r="G2888" s="1" t="n">
        <v>3.8791797080743</v>
      </c>
      <c r="H2888" s="1" t="n">
        <v>11.9</v>
      </c>
      <c r="K2888" s="4" t="n">
        <v>95929239.59</v>
      </c>
      <c r="L2888" s="5" t="n">
        <v>4900001</v>
      </c>
      <c r="M2888" s="6" t="n">
        <v>19.577392</v>
      </c>
      <c r="AB2888" s="8" t="inlineStr">
        <is>
          <t>QISSwaps</t>
        </is>
      </c>
      <c r="AG2888" t="n">
        <v>-0.005759</v>
      </c>
    </row>
    <row r="2889">
      <c r="A2889" t="inlineStr">
        <is>
          <t>QIS</t>
        </is>
      </c>
      <c r="B2889" t="inlineStr">
        <is>
          <t>SPX US 06/18/26 P3200 Index</t>
        </is>
      </c>
      <c r="C2889" t="inlineStr">
        <is>
          <t>SPX US 06/18/26 P3200 Index</t>
        </is>
      </c>
      <c r="G2889" s="1" t="n">
        <v>4.763676110719578</v>
      </c>
      <c r="H2889" s="1" t="n">
        <v>12.9</v>
      </c>
      <c r="K2889" s="4" t="n">
        <v>95929239.59</v>
      </c>
      <c r="L2889" s="5" t="n">
        <v>4900001</v>
      </c>
      <c r="M2889" s="6" t="n">
        <v>19.577392</v>
      </c>
      <c r="AB2889" s="8" t="inlineStr">
        <is>
          <t>QISSwaps</t>
        </is>
      </c>
      <c r="AG2889" t="n">
        <v>-0.005759</v>
      </c>
    </row>
    <row r="2890">
      <c r="A2890" t="inlineStr">
        <is>
          <t>QIS</t>
        </is>
      </c>
      <c r="B2890" t="inlineStr">
        <is>
          <t>SPX US 06/18/26 P3350 Index</t>
        </is>
      </c>
      <c r="C2890" t="inlineStr">
        <is>
          <t>SPX US 06/18/26 P3350 Index</t>
        </is>
      </c>
      <c r="G2890" s="1" t="n">
        <v>4.0978492171894</v>
      </c>
      <c r="H2890" s="1" t="n">
        <v>14.89</v>
      </c>
      <c r="K2890" s="4" t="n">
        <v>95929239.59</v>
      </c>
      <c r="L2890" s="5" t="n">
        <v>4900001</v>
      </c>
      <c r="M2890" s="6" t="n">
        <v>19.577392</v>
      </c>
      <c r="AB2890" s="8" t="inlineStr">
        <is>
          <t>QISSwaps</t>
        </is>
      </c>
      <c r="AG2890" t="n">
        <v>-0.005759</v>
      </c>
    </row>
    <row r="2891">
      <c r="A2891" t="inlineStr">
        <is>
          <t>QIS</t>
        </is>
      </c>
      <c r="B2891" t="inlineStr">
        <is>
          <t>SPX US 06/18/26 P3400 Index</t>
        </is>
      </c>
      <c r="C2891" t="inlineStr">
        <is>
          <t>SPX US 06/18/26 P3400 Index</t>
        </is>
      </c>
      <c r="G2891" s="1" t="n">
        <v>2.251140029403491</v>
      </c>
      <c r="H2891" s="1" t="n">
        <v>15.6</v>
      </c>
      <c r="K2891" s="4" t="n">
        <v>95929239.59</v>
      </c>
      <c r="L2891" s="5" t="n">
        <v>4900001</v>
      </c>
      <c r="M2891" s="6" t="n">
        <v>19.577392</v>
      </c>
      <c r="AB2891" s="8" t="inlineStr">
        <is>
          <t>QISSwaps</t>
        </is>
      </c>
      <c r="AG2891" t="n">
        <v>-0.005759</v>
      </c>
    </row>
    <row r="2892">
      <c r="A2892" t="inlineStr">
        <is>
          <t>QIS</t>
        </is>
      </c>
      <c r="B2892" t="inlineStr">
        <is>
          <t>SPX US 06/18/26 P3500 Index</t>
        </is>
      </c>
      <c r="C2892" t="inlineStr">
        <is>
          <t>SPX US 06/18/26 P3500 Index</t>
        </is>
      </c>
      <c r="G2892" s="1" t="n">
        <v>5.077939649532367</v>
      </c>
      <c r="H2892" s="1" t="n">
        <v>17.1</v>
      </c>
      <c r="K2892" s="4" t="n">
        <v>95929239.59</v>
      </c>
      <c r="L2892" s="5" t="n">
        <v>4900001</v>
      </c>
      <c r="M2892" s="6" t="n">
        <v>19.577392</v>
      </c>
      <c r="AB2892" s="8" t="inlineStr">
        <is>
          <t>QISSwaps</t>
        </is>
      </c>
      <c r="AG2892" t="n">
        <v>-0.005759</v>
      </c>
    </row>
    <row r="2893">
      <c r="A2893" t="inlineStr">
        <is>
          <t>QIS</t>
        </is>
      </c>
      <c r="B2893" t="inlineStr">
        <is>
          <t>SPX US 06/18/26 P3550 Index</t>
        </is>
      </c>
      <c r="C2893" t="inlineStr">
        <is>
          <t>SPX US 06/18/26 P3550 Index</t>
        </is>
      </c>
      <c r="G2893" s="1" t="n">
        <v>2.605034366933716</v>
      </c>
      <c r="H2893" s="1" t="n">
        <v>17.85</v>
      </c>
      <c r="K2893" s="4" t="n">
        <v>95929239.59</v>
      </c>
      <c r="L2893" s="5" t="n">
        <v>4900001</v>
      </c>
      <c r="M2893" s="6" t="n">
        <v>19.577392</v>
      </c>
      <c r="AB2893" s="8" t="inlineStr">
        <is>
          <t>QISSwaps</t>
        </is>
      </c>
      <c r="AG2893" t="n">
        <v>-0.005759</v>
      </c>
    </row>
    <row r="2894">
      <c r="A2894" t="inlineStr">
        <is>
          <t>QIS</t>
        </is>
      </c>
      <c r="B2894" t="inlineStr">
        <is>
          <t>SPX US 06/18/26 P3650 Index</t>
        </is>
      </c>
      <c r="C2894" t="inlineStr">
        <is>
          <t>SPX US 06/18/26 P3650 Index</t>
        </is>
      </c>
      <c r="G2894" s="1" t="n">
        <v>6.912479785652677</v>
      </c>
      <c r="H2894" s="1" t="n">
        <v>19</v>
      </c>
      <c r="K2894" s="4" t="n">
        <v>95929239.59</v>
      </c>
      <c r="L2894" s="5" t="n">
        <v>4900001</v>
      </c>
      <c r="M2894" s="6" t="n">
        <v>19.577392</v>
      </c>
      <c r="AB2894" s="8" t="inlineStr">
        <is>
          <t>QISSwaps</t>
        </is>
      </c>
      <c r="AG2894" t="n">
        <v>-0.005759</v>
      </c>
    </row>
    <row r="2895">
      <c r="A2895" t="inlineStr">
        <is>
          <t>QIS</t>
        </is>
      </c>
      <c r="B2895" t="inlineStr">
        <is>
          <t>SPX US 06/18/26 P3800 Index</t>
        </is>
      </c>
      <c r="C2895" t="inlineStr">
        <is>
          <t>SPX US 06/18/26 P3800 Index</t>
        </is>
      </c>
      <c r="G2895" s="1" t="n">
        <v>4.408152956983949</v>
      </c>
      <c r="H2895" s="1" t="n">
        <v>21.3</v>
      </c>
      <c r="K2895" s="4" t="n">
        <v>95929239.59</v>
      </c>
      <c r="L2895" s="5" t="n">
        <v>4900001</v>
      </c>
      <c r="M2895" s="6" t="n">
        <v>19.577392</v>
      </c>
      <c r="AB2895" s="8" t="inlineStr">
        <is>
          <t>QISSwaps</t>
        </is>
      </c>
      <c r="AG2895" t="n">
        <v>-0.005759</v>
      </c>
    </row>
    <row r="2896">
      <c r="A2896" t="inlineStr">
        <is>
          <t>QIS</t>
        </is>
      </c>
      <c r="B2896" t="inlineStr">
        <is>
          <t>SPX US 06/18/26 P3850 Index</t>
        </is>
      </c>
      <c r="C2896" t="inlineStr">
        <is>
          <t>SPX US 06/18/26 P3850 Index</t>
        </is>
      </c>
      <c r="G2896" s="1" t="n">
        <v>2.044497566388844</v>
      </c>
      <c r="H2896" s="1" t="n">
        <v>22.15</v>
      </c>
      <c r="K2896" s="4" t="n">
        <v>95929239.59</v>
      </c>
      <c r="L2896" s="5" t="n">
        <v>4900001</v>
      </c>
      <c r="M2896" s="6" t="n">
        <v>19.577392</v>
      </c>
      <c r="AB2896" s="8" t="inlineStr">
        <is>
          <t>QISSwaps</t>
        </is>
      </c>
      <c r="AG2896" t="n">
        <v>-0.005759</v>
      </c>
    </row>
    <row r="2897">
      <c r="A2897" t="inlineStr">
        <is>
          <t>QIS</t>
        </is>
      </c>
      <c r="B2897" t="inlineStr">
        <is>
          <t>SPX US 06/18/26 P3950 Index</t>
        </is>
      </c>
      <c r="C2897" t="inlineStr">
        <is>
          <t>SPX US 06/18/26 P3950 Index</t>
        </is>
      </c>
      <c r="G2897" s="1" t="n">
        <v>3.67585879351717</v>
      </c>
      <c r="H2897" s="1" t="n">
        <v>23.7</v>
      </c>
      <c r="K2897" s="4" t="n">
        <v>95929239.59</v>
      </c>
      <c r="L2897" s="5" t="n">
        <v>4900001</v>
      </c>
      <c r="M2897" s="6" t="n">
        <v>19.577392</v>
      </c>
      <c r="AB2897" s="8" t="inlineStr">
        <is>
          <t>QISSwaps</t>
        </is>
      </c>
      <c r="AG2897" t="n">
        <v>-0.005759</v>
      </c>
    </row>
    <row r="2898">
      <c r="A2898" t="inlineStr">
        <is>
          <t>QIS</t>
        </is>
      </c>
      <c r="B2898" t="inlineStr">
        <is>
          <t>SPX US 06/18/26 P3975 Index</t>
        </is>
      </c>
      <c r="C2898" t="inlineStr">
        <is>
          <t>SPX US 06/18/26 P3975 Index</t>
        </is>
      </c>
      <c r="G2898" s="1" t="n">
        <v>2.112370677796261</v>
      </c>
      <c r="H2898" s="1" t="n">
        <v>24.56</v>
      </c>
      <c r="K2898" s="4" t="n">
        <v>95929239.59</v>
      </c>
      <c r="L2898" s="5" t="n">
        <v>4900001</v>
      </c>
      <c r="M2898" s="6" t="n">
        <v>19.577392</v>
      </c>
      <c r="AB2898" s="8" t="inlineStr">
        <is>
          <t>QISSwaps</t>
        </is>
      </c>
      <c r="AG2898" t="n">
        <v>-0.005759</v>
      </c>
    </row>
    <row r="2899">
      <c r="A2899" t="inlineStr">
        <is>
          <t>QIS</t>
        </is>
      </c>
      <c r="B2899" t="inlineStr">
        <is>
          <t>SPX US 06/18/26 P4100 Index</t>
        </is>
      </c>
      <c r="C2899" t="inlineStr">
        <is>
          <t>SPX US 06/18/26 P4100 Index</t>
        </is>
      </c>
      <c r="G2899" s="1" t="n">
        <v>1.631738780306226</v>
      </c>
      <c r="H2899" s="1" t="n">
        <v>26.5</v>
      </c>
      <c r="K2899" s="4" t="n">
        <v>95929239.59</v>
      </c>
      <c r="L2899" s="5" t="n">
        <v>4900001</v>
      </c>
      <c r="M2899" s="6" t="n">
        <v>19.577392</v>
      </c>
      <c r="AB2899" s="8" t="inlineStr">
        <is>
          <t>QISSwaps</t>
        </is>
      </c>
      <c r="AG2899" t="n">
        <v>-0.005759</v>
      </c>
    </row>
    <row r="2900">
      <c r="A2900" t="inlineStr">
        <is>
          <t>QIS</t>
        </is>
      </c>
      <c r="B2900" t="inlineStr">
        <is>
          <t>SPX US 06/18/26 P4125 Index</t>
        </is>
      </c>
      <c r="C2900" t="inlineStr">
        <is>
          <t>SPX US 06/18/26 P4125 Index</t>
        </is>
      </c>
      <c r="G2900" s="1" t="n">
        <v>2.128878592581708</v>
      </c>
      <c r="H2900" s="1" t="n">
        <v>27.14</v>
      </c>
      <c r="K2900" s="4" t="n">
        <v>95929239.59</v>
      </c>
      <c r="L2900" s="5" t="n">
        <v>4900001</v>
      </c>
      <c r="M2900" s="6" t="n">
        <v>19.577392</v>
      </c>
      <c r="AB2900" s="8" t="inlineStr">
        <is>
          <t>QISSwaps</t>
        </is>
      </c>
      <c r="AG2900" t="n">
        <v>-0.005759</v>
      </c>
    </row>
    <row r="2901">
      <c r="A2901" t="inlineStr">
        <is>
          <t>QIS</t>
        </is>
      </c>
      <c r="B2901" t="inlineStr">
        <is>
          <t>SPX US 06/18/26 P4150 Index</t>
        </is>
      </c>
      <c r="C2901" t="inlineStr">
        <is>
          <t>SPX US 06/18/26 P4150 Index</t>
        </is>
      </c>
      <c r="G2901" s="1" t="n">
        <v>1.75959153304104</v>
      </c>
      <c r="H2901" s="1" t="n">
        <v>27.7</v>
      </c>
      <c r="K2901" s="4" t="n">
        <v>95929239.59</v>
      </c>
      <c r="L2901" s="5" t="n">
        <v>4900001</v>
      </c>
      <c r="M2901" s="6" t="n">
        <v>19.577392</v>
      </c>
      <c r="AB2901" s="8" t="inlineStr">
        <is>
          <t>QISSwaps</t>
        </is>
      </c>
      <c r="AG2901" t="n">
        <v>-0.005759</v>
      </c>
    </row>
    <row r="2902">
      <c r="A2902" t="inlineStr">
        <is>
          <t>QIS</t>
        </is>
      </c>
      <c r="B2902" t="inlineStr">
        <is>
          <t>SPX US 06/18/26 P4200 Index</t>
        </is>
      </c>
      <c r="C2902" t="inlineStr">
        <is>
          <t>SPX US 06/18/26 P4200 Index</t>
        </is>
      </c>
      <c r="G2902" s="1" t="n">
        <v>1.408180667743769</v>
      </c>
      <c r="H2902" s="1" t="n">
        <v>29.4</v>
      </c>
      <c r="K2902" s="4" t="n">
        <v>95929239.59</v>
      </c>
      <c r="L2902" s="5" t="n">
        <v>4900001</v>
      </c>
      <c r="M2902" s="6" t="n">
        <v>19.577392</v>
      </c>
      <c r="AB2902" s="8" t="inlineStr">
        <is>
          <t>QISSwaps</t>
        </is>
      </c>
      <c r="AG2902" t="n">
        <v>-0.005759</v>
      </c>
    </row>
    <row r="2903">
      <c r="A2903" t="inlineStr">
        <is>
          <t>QIS</t>
        </is>
      </c>
      <c r="B2903" t="inlineStr">
        <is>
          <t>SPX US 06/18/26 P4225 Index</t>
        </is>
      </c>
      <c r="C2903" t="inlineStr">
        <is>
          <t>SPX US 06/18/26 P4225 Index</t>
        </is>
      </c>
      <c r="G2903" s="1" t="n">
        <v>1.755087459735801</v>
      </c>
      <c r="H2903" s="1" t="n">
        <v>29.4</v>
      </c>
      <c r="K2903" s="4" t="n">
        <v>95929239.59</v>
      </c>
      <c r="L2903" s="5" t="n">
        <v>4900001</v>
      </c>
      <c r="M2903" s="6" t="n">
        <v>19.577392</v>
      </c>
      <c r="AB2903" s="8" t="inlineStr">
        <is>
          <t>QISSwaps</t>
        </is>
      </c>
      <c r="AG2903" t="n">
        <v>-0.005759</v>
      </c>
    </row>
    <row r="2904">
      <c r="A2904" t="inlineStr">
        <is>
          <t>QIS</t>
        </is>
      </c>
      <c r="B2904" t="inlineStr">
        <is>
          <t>SPX US 06/18/26 P4275 Index</t>
        </is>
      </c>
      <c r="C2904" t="inlineStr">
        <is>
          <t>SPX US 06/18/26 P4275 Index</t>
        </is>
      </c>
      <c r="G2904" s="1" t="n">
        <v>1.753248157763096</v>
      </c>
      <c r="H2904" s="1" t="n">
        <v>30.5</v>
      </c>
      <c r="K2904" s="4" t="n">
        <v>95929239.59</v>
      </c>
      <c r="L2904" s="5" t="n">
        <v>4900001</v>
      </c>
      <c r="M2904" s="6" t="n">
        <v>19.577392</v>
      </c>
      <c r="AB2904" s="8" t="inlineStr">
        <is>
          <t>QISSwaps</t>
        </is>
      </c>
      <c r="AG2904" t="n">
        <v>-0.005759</v>
      </c>
    </row>
    <row r="2905">
      <c r="A2905" t="inlineStr">
        <is>
          <t>QIS</t>
        </is>
      </c>
      <c r="B2905" t="inlineStr">
        <is>
          <t>SPX US 06/18/26 P4400 Index</t>
        </is>
      </c>
      <c r="C2905" t="inlineStr">
        <is>
          <t>SPX US 06/18/26 P4400 Index</t>
        </is>
      </c>
      <c r="G2905" s="1" t="n">
        <v>1.357780571259014</v>
      </c>
      <c r="H2905" s="1" t="n">
        <v>34.4</v>
      </c>
      <c r="K2905" s="4" t="n">
        <v>95929239.59</v>
      </c>
      <c r="L2905" s="5" t="n">
        <v>4900001</v>
      </c>
      <c r="M2905" s="6" t="n">
        <v>19.577392</v>
      </c>
      <c r="AB2905" s="8" t="inlineStr">
        <is>
          <t>QISSwaps</t>
        </is>
      </c>
      <c r="AG2905" t="n">
        <v>-0.005759</v>
      </c>
    </row>
    <row r="2906">
      <c r="A2906" t="inlineStr">
        <is>
          <t>QIS</t>
        </is>
      </c>
      <c r="B2906" t="inlineStr">
        <is>
          <t>SPX US 06/18/26 P4425 Index</t>
        </is>
      </c>
      <c r="C2906" t="inlineStr">
        <is>
          <t>SPX US 06/18/26 P4425 Index</t>
        </is>
      </c>
      <c r="G2906" s="1" t="n">
        <v>1.776002135264983</v>
      </c>
      <c r="H2906" s="1" t="n">
        <v>34.4</v>
      </c>
      <c r="K2906" s="4" t="n">
        <v>95929239.59</v>
      </c>
      <c r="L2906" s="5" t="n">
        <v>4900001</v>
      </c>
      <c r="M2906" s="6" t="n">
        <v>19.577392</v>
      </c>
      <c r="AB2906" s="8" t="inlineStr">
        <is>
          <t>QISSwaps</t>
        </is>
      </c>
      <c r="AG2906" t="n">
        <v>-0.005759</v>
      </c>
    </row>
    <row r="2907">
      <c r="A2907" t="inlineStr">
        <is>
          <t>QIS</t>
        </is>
      </c>
      <c r="B2907" t="inlineStr">
        <is>
          <t>SPX US 06/18/26 P4450 Index</t>
        </is>
      </c>
      <c r="C2907" t="inlineStr">
        <is>
          <t>SPX US 06/18/26 P4450 Index</t>
        </is>
      </c>
      <c r="G2907" s="1" t="n">
        <v>1.530340370044095</v>
      </c>
      <c r="H2907" s="1" t="n">
        <v>35.1</v>
      </c>
      <c r="K2907" s="4" t="n">
        <v>95929239.59</v>
      </c>
      <c r="L2907" s="5" t="n">
        <v>4900001</v>
      </c>
      <c r="M2907" s="6" t="n">
        <v>19.577392</v>
      </c>
      <c r="AB2907" s="8" t="inlineStr">
        <is>
          <t>QISSwaps</t>
        </is>
      </c>
      <c r="AG2907" t="n">
        <v>-0.005759</v>
      </c>
    </row>
    <row r="2908">
      <c r="A2908" t="inlineStr">
        <is>
          <t>QIS</t>
        </is>
      </c>
      <c r="B2908" t="inlineStr">
        <is>
          <t>SPX US 06/18/26 P4475 Index</t>
        </is>
      </c>
      <c r="C2908" t="inlineStr">
        <is>
          <t>SPX US 06/18/26 P4475 Index</t>
        </is>
      </c>
      <c r="G2908" s="1" t="n">
        <v>1.240426053069501</v>
      </c>
      <c r="H2908" s="1" t="n">
        <v>35.8</v>
      </c>
      <c r="K2908" s="4" t="n">
        <v>95929239.59</v>
      </c>
      <c r="L2908" s="5" t="n">
        <v>4900001</v>
      </c>
      <c r="M2908" s="6" t="n">
        <v>19.577392</v>
      </c>
      <c r="AB2908" s="8" t="inlineStr">
        <is>
          <t>QISSwaps</t>
        </is>
      </c>
      <c r="AG2908" t="n">
        <v>-0.005759</v>
      </c>
    </row>
    <row r="2909">
      <c r="A2909" t="inlineStr">
        <is>
          <t>QIS</t>
        </is>
      </c>
      <c r="B2909" t="inlineStr">
        <is>
          <t>SPX US 06/18/26 P4525 Index</t>
        </is>
      </c>
      <c r="C2909" t="inlineStr">
        <is>
          <t>SPX US 06/18/26 P4525 Index</t>
        </is>
      </c>
      <c r="G2909" s="1" t="n">
        <v>1.530083115213625</v>
      </c>
      <c r="H2909" s="1" t="n">
        <v>36.6</v>
      </c>
      <c r="K2909" s="4" t="n">
        <v>95929239.59</v>
      </c>
      <c r="L2909" s="5" t="n">
        <v>4900001</v>
      </c>
      <c r="M2909" s="6" t="n">
        <v>19.577392</v>
      </c>
      <c r="AB2909" s="8" t="inlineStr">
        <is>
          <t>QISSwaps</t>
        </is>
      </c>
      <c r="AG2909" t="n">
        <v>-0.005759</v>
      </c>
    </row>
    <row r="2910">
      <c r="A2910" t="inlineStr">
        <is>
          <t>QIS</t>
        </is>
      </c>
      <c r="B2910" t="inlineStr">
        <is>
          <t>SPX US 06/18/26 P4575 Index</t>
        </is>
      </c>
      <c r="C2910" t="inlineStr">
        <is>
          <t>SPX US 06/18/26 P4575 Index</t>
        </is>
      </c>
      <c r="G2910" s="1" t="n">
        <v>1.530852798863818</v>
      </c>
      <c r="H2910" s="1" t="n">
        <v>38.9</v>
      </c>
      <c r="K2910" s="4" t="n">
        <v>95929239.59</v>
      </c>
      <c r="L2910" s="5" t="n">
        <v>4900001</v>
      </c>
      <c r="M2910" s="6" t="n">
        <v>19.577392</v>
      </c>
      <c r="AB2910" s="8" t="inlineStr">
        <is>
          <t>QISSwaps</t>
        </is>
      </c>
      <c r="AG2910" t="n">
        <v>-0.005759</v>
      </c>
    </row>
    <row r="2911">
      <c r="A2911" t="inlineStr">
        <is>
          <t>QIS</t>
        </is>
      </c>
      <c r="B2911" t="inlineStr">
        <is>
          <t>SPX US 06/18/26 P4675 Index</t>
        </is>
      </c>
      <c r="C2911" t="inlineStr">
        <is>
          <t>SPX US 06/18/26 P4675 Index</t>
        </is>
      </c>
      <c r="G2911" s="1" t="n">
        <v>1.202739883191393</v>
      </c>
      <c r="H2911" s="1" t="n">
        <v>42</v>
      </c>
      <c r="K2911" s="4" t="n">
        <v>95929239.59</v>
      </c>
      <c r="L2911" s="5" t="n">
        <v>4900001</v>
      </c>
      <c r="M2911" s="6" t="n">
        <v>19.577392</v>
      </c>
      <c r="AB2911" s="8" t="inlineStr">
        <is>
          <t>QISSwaps</t>
        </is>
      </c>
      <c r="AG2911" t="n">
        <v>-0.005759</v>
      </c>
    </row>
    <row r="2912">
      <c r="A2912" t="inlineStr">
        <is>
          <t>QIS</t>
        </is>
      </c>
      <c r="B2912" t="inlineStr">
        <is>
          <t>SPX US 06/18/26 P4725 Index</t>
        </is>
      </c>
      <c r="C2912" t="inlineStr">
        <is>
          <t>SPX US 06/18/26 P4725 Index</t>
        </is>
      </c>
      <c r="G2912" s="1" t="n">
        <v>2.087464490641129</v>
      </c>
      <c r="H2912" s="1" t="n">
        <v>44.2</v>
      </c>
      <c r="K2912" s="4" t="n">
        <v>95929239.59</v>
      </c>
      <c r="L2912" s="5" t="n">
        <v>4900001</v>
      </c>
      <c r="M2912" s="6" t="n">
        <v>19.577392</v>
      </c>
      <c r="AB2912" s="8" t="inlineStr">
        <is>
          <t>QISSwaps</t>
        </is>
      </c>
      <c r="AG2912" t="n">
        <v>-0.005759</v>
      </c>
    </row>
    <row r="2913">
      <c r="A2913" t="inlineStr">
        <is>
          <t>QIS</t>
        </is>
      </c>
      <c r="B2913" t="inlineStr">
        <is>
          <t>SPX US 06/18/26 P4750 Index</t>
        </is>
      </c>
      <c r="C2913" t="inlineStr">
        <is>
          <t>SPX US 06/18/26 P4750 Index</t>
        </is>
      </c>
      <c r="G2913" s="1" t="n">
        <v>1.287174513553753</v>
      </c>
      <c r="H2913" s="1" t="n">
        <v>45.1</v>
      </c>
      <c r="K2913" s="4" t="n">
        <v>95929239.59</v>
      </c>
      <c r="L2913" s="5" t="n">
        <v>4900001</v>
      </c>
      <c r="M2913" s="6" t="n">
        <v>19.577392</v>
      </c>
      <c r="AB2913" s="8" t="inlineStr">
        <is>
          <t>QISSwaps</t>
        </is>
      </c>
      <c r="AG2913" t="n">
        <v>-0.005759</v>
      </c>
    </row>
    <row r="2914">
      <c r="A2914" t="inlineStr">
        <is>
          <t>QIS</t>
        </is>
      </c>
      <c r="B2914" t="inlineStr">
        <is>
          <t>SPX US 06/18/26 P4800 Index</t>
        </is>
      </c>
      <c r="C2914" t="inlineStr">
        <is>
          <t>SPX US 06/18/26 P4800 Index</t>
        </is>
      </c>
      <c r="G2914" s="1" t="n">
        <v>1.300662322408677</v>
      </c>
      <c r="H2914" s="1" t="n">
        <v>48.8</v>
      </c>
      <c r="K2914" s="4" t="n">
        <v>95929239.59</v>
      </c>
      <c r="L2914" s="5" t="n">
        <v>4900001</v>
      </c>
      <c r="M2914" s="6" t="n">
        <v>19.577392</v>
      </c>
      <c r="AB2914" s="8" t="inlineStr">
        <is>
          <t>QISSwaps</t>
        </is>
      </c>
      <c r="AG2914" t="n">
        <v>-0.005759</v>
      </c>
    </row>
    <row r="2915">
      <c r="A2915" t="inlineStr">
        <is>
          <t>QIS</t>
        </is>
      </c>
      <c r="B2915" t="inlineStr">
        <is>
          <t>SPX US 06/18/26 P4875 Index</t>
        </is>
      </c>
      <c r="C2915" t="inlineStr">
        <is>
          <t>SPX US 06/18/26 P4875 Index</t>
        </is>
      </c>
      <c r="G2915" s="1" t="n">
        <v>1.404414019864954</v>
      </c>
      <c r="H2915" s="1" t="n">
        <v>50.4</v>
      </c>
      <c r="K2915" s="4" t="n">
        <v>95929239.59</v>
      </c>
      <c r="L2915" s="5" t="n">
        <v>4900001</v>
      </c>
      <c r="M2915" s="6" t="n">
        <v>19.577392</v>
      </c>
      <c r="AB2915" s="8" t="inlineStr">
        <is>
          <t>QISSwaps</t>
        </is>
      </c>
      <c r="AG2915" t="n">
        <v>-0.005759</v>
      </c>
    </row>
    <row r="2916">
      <c r="A2916" t="inlineStr">
        <is>
          <t>QIS</t>
        </is>
      </c>
      <c r="B2916" t="inlineStr">
        <is>
          <t>SPX US 06/18/26 P4975 Index</t>
        </is>
      </c>
      <c r="C2916" t="inlineStr">
        <is>
          <t>SPX US 06/18/26 P4975 Index</t>
        </is>
      </c>
      <c r="G2916" s="1" t="n">
        <v>1.108235808063335</v>
      </c>
      <c r="H2916" s="1" t="n">
        <v>55</v>
      </c>
      <c r="K2916" s="4" t="n">
        <v>95929239.59</v>
      </c>
      <c r="L2916" s="5" t="n">
        <v>4900001</v>
      </c>
      <c r="M2916" s="6" t="n">
        <v>19.577392</v>
      </c>
      <c r="AB2916" s="8" t="inlineStr">
        <is>
          <t>QISSwaps</t>
        </is>
      </c>
      <c r="AG2916" t="n">
        <v>-0.005759</v>
      </c>
    </row>
    <row r="2917">
      <c r="A2917" t="inlineStr">
        <is>
          <t>QIS</t>
        </is>
      </c>
      <c r="B2917" t="inlineStr">
        <is>
          <t>SPX US 06/18/26 P5025 Index</t>
        </is>
      </c>
      <c r="C2917" t="inlineStr">
        <is>
          <t>SPX US 06/18/26 P5025 Index</t>
        </is>
      </c>
      <c r="G2917" s="1" t="n">
        <v>2.469964160483328</v>
      </c>
      <c r="H2917" s="1" t="n">
        <v>57.5</v>
      </c>
      <c r="K2917" s="4" t="n">
        <v>95929239.59</v>
      </c>
      <c r="L2917" s="5" t="n">
        <v>4900001</v>
      </c>
      <c r="M2917" s="6" t="n">
        <v>19.577392</v>
      </c>
      <c r="AB2917" s="8" t="inlineStr">
        <is>
          <t>QISSwaps</t>
        </is>
      </c>
      <c r="AG2917" t="n">
        <v>-0.005759</v>
      </c>
    </row>
    <row r="2918">
      <c r="A2918" t="inlineStr">
        <is>
          <t>QIS</t>
        </is>
      </c>
      <c r="B2918" t="inlineStr">
        <is>
          <t>SPX US 06/18/26 P5075 Index</t>
        </is>
      </c>
      <c r="C2918" t="inlineStr">
        <is>
          <t>SPX US 06/18/26 P5075 Index</t>
        </is>
      </c>
      <c r="G2918" s="1" t="n">
        <v>0.5817614580950261</v>
      </c>
      <c r="H2918" s="1" t="n">
        <v>60.2</v>
      </c>
      <c r="K2918" s="4" t="n">
        <v>95929239.59</v>
      </c>
      <c r="L2918" s="5" t="n">
        <v>4900001</v>
      </c>
      <c r="M2918" s="6" t="n">
        <v>19.577392</v>
      </c>
      <c r="AB2918" s="8" t="inlineStr">
        <is>
          <t>QISSwaps</t>
        </is>
      </c>
      <c r="AG2918" t="n">
        <v>-0.005759</v>
      </c>
    </row>
    <row r="2919">
      <c r="A2919" t="inlineStr">
        <is>
          <t>QIS</t>
        </is>
      </c>
      <c r="B2919" t="inlineStr">
        <is>
          <t>SPX US 06/18/26 P5200 Index</t>
        </is>
      </c>
      <c r="C2919" t="inlineStr">
        <is>
          <t>SPX US 06/18/26 P5200 Index</t>
        </is>
      </c>
      <c r="G2919" s="1" t="n">
        <v>1.234348259646939</v>
      </c>
      <c r="H2919" s="1" t="n">
        <v>67.8</v>
      </c>
      <c r="K2919" s="4" t="n">
        <v>95929239.59</v>
      </c>
      <c r="L2919" s="5" t="n">
        <v>4900001</v>
      </c>
      <c r="M2919" s="6" t="n">
        <v>19.577392</v>
      </c>
      <c r="AB2919" s="8" t="inlineStr">
        <is>
          <t>QISSwaps</t>
        </is>
      </c>
      <c r="AG2919" t="n">
        <v>-0.005759</v>
      </c>
    </row>
    <row r="2920">
      <c r="A2920" t="inlineStr">
        <is>
          <t>QIS</t>
        </is>
      </c>
      <c r="B2920" t="inlineStr">
        <is>
          <t>SPX US 06/18/26 P5275 Index</t>
        </is>
      </c>
      <c r="C2920" t="inlineStr">
        <is>
          <t>SPX US 06/18/26 P5275 Index</t>
        </is>
      </c>
      <c r="G2920" s="1" t="n">
        <v>0.4928825299871281</v>
      </c>
      <c r="H2920" s="1" t="n">
        <v>72.5</v>
      </c>
      <c r="K2920" s="4" t="n">
        <v>95929239.59</v>
      </c>
      <c r="L2920" s="5" t="n">
        <v>4900001</v>
      </c>
      <c r="M2920" s="6" t="n">
        <v>19.577392</v>
      </c>
      <c r="AB2920" s="8" t="inlineStr">
        <is>
          <t>QISSwaps</t>
        </is>
      </c>
      <c r="AG2920" t="n">
        <v>-0.005759</v>
      </c>
    </row>
    <row r="2921">
      <c r="A2921" t="inlineStr">
        <is>
          <t>QIS</t>
        </is>
      </c>
      <c r="B2921" t="inlineStr">
        <is>
          <t>SPX US 06/18/26 P5300 Index</t>
        </is>
      </c>
      <c r="C2921" t="inlineStr">
        <is>
          <t>SPX US 06/18/26 P5300 Index</t>
        </is>
      </c>
      <c r="G2921" s="1" t="n">
        <v>0.5674135960424953</v>
      </c>
      <c r="H2921" s="1" t="n">
        <v>74.06</v>
      </c>
      <c r="K2921" s="4" t="n">
        <v>95929239.59</v>
      </c>
      <c r="L2921" s="5" t="n">
        <v>4900001</v>
      </c>
      <c r="M2921" s="6" t="n">
        <v>19.577392</v>
      </c>
      <c r="AB2921" s="8" t="inlineStr">
        <is>
          <t>QISSwaps</t>
        </is>
      </c>
      <c r="AG2921" t="n">
        <v>-0.005759</v>
      </c>
    </row>
    <row r="2922">
      <c r="A2922" t="inlineStr">
        <is>
          <t>QIS</t>
        </is>
      </c>
      <c r="B2922" t="inlineStr">
        <is>
          <t>SPX US 06/18/26 P5325 Index</t>
        </is>
      </c>
      <c r="C2922" t="inlineStr">
        <is>
          <t>SPX US 06/18/26 P5325 Index</t>
        </is>
      </c>
      <c r="G2922" s="1" t="n">
        <v>0.5343660239863938</v>
      </c>
      <c r="H2922" s="1" t="n">
        <v>79.5</v>
      </c>
      <c r="K2922" s="4" t="n">
        <v>95929239.59</v>
      </c>
      <c r="L2922" s="5" t="n">
        <v>4900001</v>
      </c>
      <c r="M2922" s="6" t="n">
        <v>19.577392</v>
      </c>
      <c r="AB2922" s="8" t="inlineStr">
        <is>
          <t>QISSwaps</t>
        </is>
      </c>
      <c r="AG2922" t="n">
        <v>-0.005759</v>
      </c>
    </row>
    <row r="2923">
      <c r="A2923" t="inlineStr">
        <is>
          <t>QIS</t>
        </is>
      </c>
      <c r="B2923" t="inlineStr">
        <is>
          <t>SPX US 06/18/26 P5500 Index</t>
        </is>
      </c>
      <c r="C2923" t="inlineStr">
        <is>
          <t>SPX US 06/18/26 P5500 Index</t>
        </is>
      </c>
      <c r="G2923" s="1" t="n">
        <v>0.5296149729457806</v>
      </c>
      <c r="H2923" s="1" t="n">
        <v>91.3</v>
      </c>
      <c r="K2923" s="4" t="n">
        <v>95929239.59</v>
      </c>
      <c r="L2923" s="5" t="n">
        <v>4900001</v>
      </c>
      <c r="M2923" s="6" t="n">
        <v>19.577392</v>
      </c>
      <c r="AB2923" s="8" t="inlineStr">
        <is>
          <t>QISSwaps</t>
        </is>
      </c>
      <c r="AG2923" t="n">
        <v>-0.005759</v>
      </c>
    </row>
    <row r="2924">
      <c r="A2924" t="inlineStr">
        <is>
          <t>QIS</t>
        </is>
      </c>
      <c r="B2924" t="inlineStr">
        <is>
          <t>SPX US 12/18/26 P3200 Index</t>
        </is>
      </c>
      <c r="C2924" t="inlineStr">
        <is>
          <t>SPX US 12/18/26 P3200 Index</t>
        </is>
      </c>
      <c r="G2924" s="1" t="n">
        <v>1.246970377140424</v>
      </c>
      <c r="H2924" s="1" t="n">
        <v>25.21</v>
      </c>
      <c r="K2924" s="4" t="n">
        <v>95929239.59</v>
      </c>
      <c r="L2924" s="5" t="n">
        <v>4900001</v>
      </c>
      <c r="M2924" s="6" t="n">
        <v>19.577392</v>
      </c>
      <c r="AB2924" s="8" t="inlineStr">
        <is>
          <t>QISSwaps</t>
        </is>
      </c>
      <c r="AG2924" t="n">
        <v>-0.005759</v>
      </c>
    </row>
    <row r="2925">
      <c r="A2925" t="inlineStr">
        <is>
          <t>QIS</t>
        </is>
      </c>
      <c r="B2925" t="inlineStr">
        <is>
          <t>SPX US 12/18/26 P3400 Index</t>
        </is>
      </c>
      <c r="C2925" t="inlineStr">
        <is>
          <t>SPX US 12/18/26 P3400 Index</t>
        </is>
      </c>
      <c r="G2925" s="1" t="n">
        <v>1.198805383654328</v>
      </c>
      <c r="H2925" s="1" t="n">
        <v>29.82</v>
      </c>
      <c r="K2925" s="4" t="n">
        <v>95929239.59</v>
      </c>
      <c r="L2925" s="5" t="n">
        <v>4900001</v>
      </c>
      <c r="M2925" s="6" t="n">
        <v>19.577392</v>
      </c>
      <c r="AB2925" s="8" t="inlineStr">
        <is>
          <t>QISSwaps</t>
        </is>
      </c>
      <c r="AG2925" t="n">
        <v>-0.005759</v>
      </c>
    </row>
    <row r="2926">
      <c r="A2926" t="inlineStr">
        <is>
          <t>QIS</t>
        </is>
      </c>
      <c r="B2926" t="inlineStr">
        <is>
          <t>SPX US 12/18/26 P3500 Index</t>
        </is>
      </c>
      <c r="C2926" t="inlineStr">
        <is>
          <t>SPX US 12/18/26 P3500 Index</t>
        </is>
      </c>
      <c r="G2926" s="1" t="n">
        <v>3.644900696448875</v>
      </c>
      <c r="H2926" s="1" t="n">
        <v>31.4</v>
      </c>
      <c r="K2926" s="4" t="n">
        <v>95929239.59</v>
      </c>
      <c r="L2926" s="5" t="n">
        <v>4900001</v>
      </c>
      <c r="M2926" s="6" t="n">
        <v>19.577392</v>
      </c>
      <c r="AB2926" s="8" t="inlineStr">
        <is>
          <t>QISSwaps</t>
        </is>
      </c>
      <c r="AG2926" t="n">
        <v>-0.005759</v>
      </c>
    </row>
    <row r="2927">
      <c r="A2927" t="inlineStr">
        <is>
          <t>QIS</t>
        </is>
      </c>
      <c r="B2927" t="inlineStr">
        <is>
          <t>SPX US 12/18/26 P3600 Index</t>
        </is>
      </c>
      <c r="C2927" t="inlineStr">
        <is>
          <t>SPX US 12/18/26 P3600 Index</t>
        </is>
      </c>
      <c r="G2927" s="1" t="n">
        <v>0.9015151912910463</v>
      </c>
      <c r="H2927" s="1" t="n">
        <v>34.53</v>
      </c>
      <c r="K2927" s="4" t="n">
        <v>95929239.59</v>
      </c>
      <c r="L2927" s="5" t="n">
        <v>4900001</v>
      </c>
      <c r="M2927" s="6" t="n">
        <v>19.577392</v>
      </c>
      <c r="AB2927" s="8" t="inlineStr">
        <is>
          <t>QISSwaps</t>
        </is>
      </c>
      <c r="AG2927" t="n">
        <v>-0.005759</v>
      </c>
    </row>
    <row r="2928">
      <c r="A2928" t="inlineStr">
        <is>
          <t>QIS</t>
        </is>
      </c>
      <c r="B2928" t="inlineStr">
        <is>
          <t>SPX US 12/18/26 P3700 Index</t>
        </is>
      </c>
      <c r="C2928" t="inlineStr">
        <is>
          <t>SPX US 12/18/26 P3700 Index</t>
        </is>
      </c>
      <c r="G2928" s="1" t="n">
        <v>2.193285525390503</v>
      </c>
      <c r="H2928" s="1" t="n">
        <v>37</v>
      </c>
      <c r="K2928" s="4" t="n">
        <v>95929239.59</v>
      </c>
      <c r="L2928" s="5" t="n">
        <v>4900001</v>
      </c>
      <c r="M2928" s="6" t="n">
        <v>19.577392</v>
      </c>
      <c r="AB2928" s="8" t="inlineStr">
        <is>
          <t>QISSwaps</t>
        </is>
      </c>
      <c r="AG2928" t="n">
        <v>-0.005759</v>
      </c>
    </row>
    <row r="2929">
      <c r="A2929" t="inlineStr">
        <is>
          <t>QIS</t>
        </is>
      </c>
      <c r="B2929" t="inlineStr">
        <is>
          <t>SPX US 12/18/26 P3850 Index</t>
        </is>
      </c>
      <c r="C2929" t="inlineStr">
        <is>
          <t>SPX US 12/18/26 P3850 Index</t>
        </is>
      </c>
      <c r="G2929" s="1" t="n">
        <v>4.229922911159878</v>
      </c>
      <c r="H2929" s="1" t="n">
        <v>41.66</v>
      </c>
      <c r="K2929" s="4" t="n">
        <v>95929239.59</v>
      </c>
      <c r="L2929" s="5" t="n">
        <v>4900001</v>
      </c>
      <c r="M2929" s="6" t="n">
        <v>19.577392</v>
      </c>
      <c r="AB2929" s="8" t="inlineStr">
        <is>
          <t>QISSwaps</t>
        </is>
      </c>
      <c r="AG2929" t="n">
        <v>-0.005759</v>
      </c>
    </row>
    <row r="2930">
      <c r="A2930" t="inlineStr">
        <is>
          <t>QIS</t>
        </is>
      </c>
      <c r="B2930" t="inlineStr">
        <is>
          <t>SPX US 12/18/26 P3950 Index</t>
        </is>
      </c>
      <c r="C2930" t="inlineStr">
        <is>
          <t>SPX US 12/18/26 P3950 Index</t>
        </is>
      </c>
      <c r="G2930" s="1" t="n">
        <v>1.497662154030796</v>
      </c>
      <c r="H2930" s="1" t="n">
        <v>44.09</v>
      </c>
      <c r="K2930" s="4" t="n">
        <v>95929239.59</v>
      </c>
      <c r="L2930" s="5" t="n">
        <v>4900001</v>
      </c>
      <c r="M2930" s="6" t="n">
        <v>19.577392</v>
      </c>
      <c r="AB2930" s="8" t="inlineStr">
        <is>
          <t>QISSwaps</t>
        </is>
      </c>
      <c r="AG2930" t="n">
        <v>-0.005759</v>
      </c>
    </row>
    <row r="2931">
      <c r="A2931" t="inlineStr">
        <is>
          <t>QIS</t>
        </is>
      </c>
      <c r="B2931" t="inlineStr">
        <is>
          <t>SPX US 12/18/26 P4050 Index</t>
        </is>
      </c>
      <c r="C2931" t="inlineStr">
        <is>
          <t>SPX US 12/18/26 P4050 Index</t>
        </is>
      </c>
      <c r="G2931" s="1" t="n">
        <v>1.971393215369833</v>
      </c>
      <c r="H2931" s="1" t="n">
        <v>48.2</v>
      </c>
      <c r="K2931" s="4" t="n">
        <v>95929239.59</v>
      </c>
      <c r="L2931" s="5" t="n">
        <v>4900001</v>
      </c>
      <c r="M2931" s="6" t="n">
        <v>19.577392</v>
      </c>
      <c r="AB2931" s="8" t="inlineStr">
        <is>
          <t>QISSwaps</t>
        </is>
      </c>
      <c r="AG2931" t="n">
        <v>-0.005759</v>
      </c>
    </row>
    <row r="2932">
      <c r="A2932" t="inlineStr">
        <is>
          <t>QIS</t>
        </is>
      </c>
      <c r="B2932" t="inlineStr">
        <is>
          <t>SPX US 12/18/26 P4175 Index</t>
        </is>
      </c>
      <c r="C2932" t="inlineStr">
        <is>
          <t>SPX US 12/18/26 P4175 Index</t>
        </is>
      </c>
      <c r="G2932" s="1" t="n">
        <v>1.52616642904831</v>
      </c>
      <c r="H2932" s="1" t="n">
        <v>52.44</v>
      </c>
      <c r="K2932" s="4" t="n">
        <v>95929239.59</v>
      </c>
      <c r="L2932" s="5" t="n">
        <v>4900001</v>
      </c>
      <c r="M2932" s="6" t="n">
        <v>19.577392</v>
      </c>
      <c r="AB2932" s="8" t="inlineStr">
        <is>
          <t>QISSwaps</t>
        </is>
      </c>
      <c r="AG2932" t="n">
        <v>-0.005759</v>
      </c>
    </row>
    <row r="2933">
      <c r="A2933" t="inlineStr">
        <is>
          <t>QIS</t>
        </is>
      </c>
      <c r="B2933" t="inlineStr">
        <is>
          <t>SPX US 12/18/26 P4200 Index</t>
        </is>
      </c>
      <c r="C2933" t="inlineStr">
        <is>
          <t>SPX US 12/18/26 P4200 Index</t>
        </is>
      </c>
      <c r="G2933" s="1" t="n">
        <v>1.856842284694806</v>
      </c>
      <c r="H2933" s="1" t="n">
        <v>54.06</v>
      </c>
      <c r="K2933" s="4" t="n">
        <v>95929239.59</v>
      </c>
      <c r="L2933" s="5" t="n">
        <v>4900001</v>
      </c>
      <c r="M2933" s="6" t="n">
        <v>19.577392</v>
      </c>
      <c r="AB2933" s="8" t="inlineStr">
        <is>
          <t>QISSwaps</t>
        </is>
      </c>
      <c r="AG2933" t="n">
        <v>-0.005759</v>
      </c>
    </row>
    <row r="2934">
      <c r="A2934" t="inlineStr">
        <is>
          <t>QIS</t>
        </is>
      </c>
      <c r="B2934" t="inlineStr">
        <is>
          <t>SPX US 12/18/26 P4300 Index</t>
        </is>
      </c>
      <c r="C2934" t="inlineStr">
        <is>
          <t>SPX US 12/18/26 P4300 Index</t>
        </is>
      </c>
      <c r="G2934" s="1" t="n">
        <v>1.218644038231421</v>
      </c>
      <c r="H2934" s="1" t="n">
        <v>58.21</v>
      </c>
      <c r="K2934" s="4" t="n">
        <v>95929239.59</v>
      </c>
      <c r="L2934" s="5" t="n">
        <v>4900001</v>
      </c>
      <c r="M2934" s="6" t="n">
        <v>19.577392</v>
      </c>
      <c r="AB2934" s="8" t="inlineStr">
        <is>
          <t>QISSwaps</t>
        </is>
      </c>
      <c r="AG2934" t="n">
        <v>-0.005759</v>
      </c>
    </row>
    <row r="2935">
      <c r="A2935" t="inlineStr">
        <is>
          <t>QIS</t>
        </is>
      </c>
      <c r="B2935" t="inlineStr">
        <is>
          <t>SPX US 12/18/26 P4400 Index</t>
        </is>
      </c>
      <c r="C2935" t="inlineStr">
        <is>
          <t>SPX US 12/18/26 P4400 Index</t>
        </is>
      </c>
      <c r="G2935" s="1" t="n">
        <v>1.550933824514237</v>
      </c>
      <c r="H2935" s="1" t="n">
        <v>64.06</v>
      </c>
      <c r="K2935" s="4" t="n">
        <v>95929239.59</v>
      </c>
      <c r="L2935" s="5" t="n">
        <v>4900001</v>
      </c>
      <c r="M2935" s="6" t="n">
        <v>19.577392</v>
      </c>
      <c r="AB2935" s="8" t="inlineStr">
        <is>
          <t>QISSwaps</t>
        </is>
      </c>
      <c r="AG2935" t="n">
        <v>-0.005759</v>
      </c>
    </row>
    <row r="2936">
      <c r="A2936" t="inlineStr">
        <is>
          <t>QIS</t>
        </is>
      </c>
      <c r="B2936" t="inlineStr">
        <is>
          <t>SPX US 12/18/26 P4475 Index</t>
        </is>
      </c>
      <c r="C2936" t="inlineStr">
        <is>
          <t>SPX US 12/18/26 P4475 Index</t>
        </is>
      </c>
      <c r="G2936" s="1" t="n">
        <v>1.275263734531945</v>
      </c>
      <c r="H2936" s="1" t="n">
        <v>67.40000000000001</v>
      </c>
      <c r="K2936" s="4" t="n">
        <v>95929239.59</v>
      </c>
      <c r="L2936" s="5" t="n">
        <v>4900001</v>
      </c>
      <c r="M2936" s="6" t="n">
        <v>19.577392</v>
      </c>
      <c r="AB2936" s="8" t="inlineStr">
        <is>
          <t>QISSwaps</t>
        </is>
      </c>
      <c r="AG2936" t="n">
        <v>-0.005759</v>
      </c>
    </row>
    <row r="2937">
      <c r="A2937" t="inlineStr">
        <is>
          <t>QIS</t>
        </is>
      </c>
      <c r="B2937" t="inlineStr">
        <is>
          <t>SPX US 12/18/26 P4525 Index</t>
        </is>
      </c>
      <c r="C2937" t="inlineStr">
        <is>
          <t>SPX US 12/18/26 P4525 Index</t>
        </is>
      </c>
      <c r="G2937" s="1" t="n">
        <v>1.540444354821027</v>
      </c>
      <c r="H2937" s="1" t="n">
        <v>69</v>
      </c>
      <c r="K2937" s="4" t="n">
        <v>95929239.59</v>
      </c>
      <c r="L2937" s="5" t="n">
        <v>4900001</v>
      </c>
      <c r="M2937" s="6" t="n">
        <v>19.577392</v>
      </c>
      <c r="AB2937" s="8" t="inlineStr">
        <is>
          <t>QISSwaps</t>
        </is>
      </c>
      <c r="AG2937" t="n">
        <v>-0.005759</v>
      </c>
    </row>
    <row r="2938">
      <c r="A2938" t="inlineStr">
        <is>
          <t>QIS</t>
        </is>
      </c>
      <c r="B2938" t="inlineStr">
        <is>
          <t>SPX US 12/18/26 P4625 Index</t>
        </is>
      </c>
      <c r="C2938" t="inlineStr">
        <is>
          <t>SPX US 12/18/26 P4625 Index</t>
        </is>
      </c>
      <c r="G2938" s="1" t="n">
        <v>1.053392702031802</v>
      </c>
      <c r="H2938" s="1" t="n">
        <v>74.90000000000001</v>
      </c>
      <c r="K2938" s="4" t="n">
        <v>95929239.59</v>
      </c>
      <c r="L2938" s="5" t="n">
        <v>4900001</v>
      </c>
      <c r="M2938" s="6" t="n">
        <v>19.577392</v>
      </c>
      <c r="AB2938" s="8" t="inlineStr">
        <is>
          <t>QISSwaps</t>
        </is>
      </c>
      <c r="AG2938" t="n">
        <v>-0.005759</v>
      </c>
    </row>
    <row r="2939">
      <c r="A2939" t="inlineStr">
        <is>
          <t>QIS</t>
        </is>
      </c>
      <c r="B2939" t="inlineStr">
        <is>
          <t>SPX US 12/18/26 P4700 Index</t>
        </is>
      </c>
      <c r="C2939" t="inlineStr">
        <is>
          <t>SPX US 12/18/26 P4700 Index</t>
        </is>
      </c>
      <c r="G2939" s="1" t="n">
        <v>1.306981876701763</v>
      </c>
      <c r="H2939" s="1" t="n">
        <v>79.3</v>
      </c>
      <c r="K2939" s="4" t="n">
        <v>95929239.59</v>
      </c>
      <c r="L2939" s="5" t="n">
        <v>4900001</v>
      </c>
      <c r="M2939" s="6" t="n">
        <v>19.577392</v>
      </c>
      <c r="AB2939" s="8" t="inlineStr">
        <is>
          <t>QISSwaps</t>
        </is>
      </c>
      <c r="AG2939" t="n">
        <v>-0.005759</v>
      </c>
    </row>
    <row r="2940">
      <c r="A2940" t="inlineStr">
        <is>
          <t>QIS</t>
        </is>
      </c>
      <c r="B2940" t="inlineStr">
        <is>
          <t>SPX US 12/18/26 P4775 Index</t>
        </is>
      </c>
      <c r="C2940" t="inlineStr">
        <is>
          <t>SPX US 12/18/26 P4775 Index</t>
        </is>
      </c>
      <c r="G2940" s="1" t="n">
        <v>1.120054968836897</v>
      </c>
      <c r="H2940" s="1" t="n">
        <v>84.86</v>
      </c>
      <c r="K2940" s="4" t="n">
        <v>95929239.59</v>
      </c>
      <c r="L2940" s="5" t="n">
        <v>4900001</v>
      </c>
      <c r="M2940" s="6" t="n">
        <v>19.577392</v>
      </c>
      <c r="AB2940" s="8" t="inlineStr">
        <is>
          <t>QISSwaps</t>
        </is>
      </c>
      <c r="AG2940" t="n">
        <v>-0.005759</v>
      </c>
    </row>
    <row r="2941">
      <c r="A2941" t="inlineStr">
        <is>
          <t>QIS</t>
        </is>
      </c>
      <c r="B2941" t="inlineStr">
        <is>
          <t>SPX US 12/18/26 P4850 Index</t>
        </is>
      </c>
      <c r="C2941" t="inlineStr">
        <is>
          <t>SPX US 12/18/26 P4850 Index</t>
        </is>
      </c>
      <c r="G2941" s="1" t="n">
        <v>1.340910232444764</v>
      </c>
      <c r="H2941" s="1" t="n">
        <v>89.84999999999999</v>
      </c>
      <c r="K2941" s="4" t="n">
        <v>95929239.59</v>
      </c>
      <c r="L2941" s="5" t="n">
        <v>4900001</v>
      </c>
      <c r="M2941" s="6" t="n">
        <v>19.577392</v>
      </c>
      <c r="AB2941" s="8" t="inlineStr">
        <is>
          <t>QISSwaps</t>
        </is>
      </c>
      <c r="AG2941" t="n">
        <v>-0.005759</v>
      </c>
    </row>
    <row r="2942">
      <c r="A2942" t="inlineStr">
        <is>
          <t>QIS</t>
        </is>
      </c>
      <c r="B2942" t="inlineStr">
        <is>
          <t>SPX US 12/18/26 P4975 Index</t>
        </is>
      </c>
      <c r="C2942" t="inlineStr">
        <is>
          <t>SPX US 12/18/26 P4975 Index</t>
        </is>
      </c>
      <c r="G2942" s="1" t="n">
        <v>0.9103902736556782</v>
      </c>
      <c r="H2942" s="1" t="n">
        <v>101.67</v>
      </c>
      <c r="K2942" s="4" t="n">
        <v>95929239.59</v>
      </c>
      <c r="L2942" s="5" t="n">
        <v>4900001</v>
      </c>
      <c r="M2942" s="6" t="n">
        <v>19.577392</v>
      </c>
      <c r="AB2942" s="8" t="inlineStr">
        <is>
          <t>QISSwaps</t>
        </is>
      </c>
      <c r="AG2942" t="n">
        <v>-0.005759</v>
      </c>
    </row>
    <row r="2943">
      <c r="A2943" t="inlineStr">
        <is>
          <t>QIS</t>
        </is>
      </c>
      <c r="B2943" t="inlineStr">
        <is>
          <t>SPX US 12/18/26 P5025 Index</t>
        </is>
      </c>
      <c r="C2943" t="inlineStr">
        <is>
          <t>SPX US 12/18/26 P5025 Index</t>
        </is>
      </c>
      <c r="G2943" s="1" t="n">
        <v>1.189122203612609</v>
      </c>
      <c r="H2943" s="1" t="n">
        <v>104.8</v>
      </c>
      <c r="K2943" s="4" t="n">
        <v>95929239.59</v>
      </c>
      <c r="L2943" s="5" t="n">
        <v>4900001</v>
      </c>
      <c r="M2943" s="6" t="n">
        <v>19.577392</v>
      </c>
      <c r="AB2943" s="8" t="inlineStr">
        <is>
          <t>QISSwaps</t>
        </is>
      </c>
      <c r="AG2943" t="n">
        <v>-0.005759</v>
      </c>
    </row>
    <row r="2944">
      <c r="A2944" t="inlineStr">
        <is>
          <t>QIS</t>
        </is>
      </c>
      <c r="B2944" t="inlineStr">
        <is>
          <t>SPX US 12/18/26 P5075 Index</t>
        </is>
      </c>
      <c r="C2944" t="inlineStr">
        <is>
          <t>SPX US 12/18/26 P5075 Index</t>
        </is>
      </c>
      <c r="G2944" s="1" t="n">
        <v>0.9915485772073208</v>
      </c>
      <c r="H2944" s="1" t="n">
        <v>111</v>
      </c>
      <c r="K2944" s="4" t="n">
        <v>95929239.59</v>
      </c>
      <c r="L2944" s="5" t="n">
        <v>4900001</v>
      </c>
      <c r="M2944" s="6" t="n">
        <v>19.577392</v>
      </c>
      <c r="AB2944" s="8" t="inlineStr">
        <is>
          <t>QISSwaps</t>
        </is>
      </c>
      <c r="AG2944" t="n">
        <v>-0.005759</v>
      </c>
    </row>
    <row r="2945">
      <c r="A2945" t="inlineStr">
        <is>
          <t>QIS</t>
        </is>
      </c>
      <c r="B2945" t="inlineStr">
        <is>
          <t>SPX US 12/18/26 P5175 Index</t>
        </is>
      </c>
      <c r="C2945" t="inlineStr">
        <is>
          <t>SPX US 12/18/26 P5175 Index</t>
        </is>
      </c>
      <c r="G2945" s="1" t="n">
        <v>1.177775385850118</v>
      </c>
      <c r="H2945" s="1" t="n">
        <v>118.32</v>
      </c>
      <c r="K2945" s="4" t="n">
        <v>95929239.59</v>
      </c>
      <c r="L2945" s="5" t="n">
        <v>4900001</v>
      </c>
      <c r="M2945" s="6" t="n">
        <v>19.577392</v>
      </c>
      <c r="AB2945" s="8" t="inlineStr">
        <is>
          <t>QISSwaps</t>
        </is>
      </c>
      <c r="AG2945" t="n">
        <v>-0.005759</v>
      </c>
    </row>
    <row r="2946">
      <c r="A2946" t="inlineStr">
        <is>
          <t>QIS</t>
        </is>
      </c>
      <c r="B2946" t="inlineStr">
        <is>
          <t>SPX US 12/18/26 P5300 Index</t>
        </is>
      </c>
      <c r="C2946" t="inlineStr">
        <is>
          <t>SPX US 12/18/26 P5300 Index</t>
        </is>
      </c>
      <c r="G2946" s="1" t="n">
        <v>0.772452217000027</v>
      </c>
      <c r="H2946" s="1" t="n">
        <v>130.97</v>
      </c>
      <c r="K2946" s="4" t="n">
        <v>95929239.59</v>
      </c>
      <c r="L2946" s="5" t="n">
        <v>4900001</v>
      </c>
      <c r="M2946" s="6" t="n">
        <v>19.577392</v>
      </c>
      <c r="AB2946" s="8" t="inlineStr">
        <is>
          <t>QISSwaps</t>
        </is>
      </c>
      <c r="AG2946" t="n">
        <v>-0.005759</v>
      </c>
    </row>
    <row r="2947">
      <c r="A2947" t="inlineStr">
        <is>
          <t>QIS</t>
        </is>
      </c>
      <c r="B2947" t="inlineStr">
        <is>
          <t>SPX US 12/18/26 P5350 Index</t>
        </is>
      </c>
      <c r="C2947" t="inlineStr">
        <is>
          <t>SPX US 12/18/26 P5350 Index</t>
        </is>
      </c>
      <c r="G2947" s="1" t="n">
        <v>1.008690004588755</v>
      </c>
      <c r="H2947" s="1" t="n">
        <v>136.6</v>
      </c>
      <c r="K2947" s="4" t="n">
        <v>95929239.59</v>
      </c>
      <c r="L2947" s="5" t="n">
        <v>4900001</v>
      </c>
      <c r="M2947" s="6" t="n">
        <v>19.577392</v>
      </c>
      <c r="AB2947" s="8" t="inlineStr">
        <is>
          <t>QISSwaps</t>
        </is>
      </c>
      <c r="AG2947" t="n">
        <v>-0.005759</v>
      </c>
    </row>
    <row r="2948">
      <c r="A2948" t="inlineStr">
        <is>
          <t>QIS</t>
        </is>
      </c>
      <c r="B2948" t="inlineStr">
        <is>
          <t>SPX US 12/18/26 P5375 Index</t>
        </is>
      </c>
      <c r="C2948" t="inlineStr">
        <is>
          <t>SPX US 12/18/26 P5375 Index</t>
        </is>
      </c>
      <c r="G2948" s="1" t="n">
        <v>0.4419764772107546</v>
      </c>
      <c r="H2948" s="1" t="n">
        <v>144</v>
      </c>
      <c r="K2948" s="4" t="n">
        <v>95929239.59</v>
      </c>
      <c r="L2948" s="5" t="n">
        <v>4900001</v>
      </c>
      <c r="M2948" s="6" t="n">
        <v>19.577392</v>
      </c>
      <c r="AB2948" s="8" t="inlineStr">
        <is>
          <t>QISSwaps</t>
        </is>
      </c>
      <c r="AG2948" t="n">
        <v>-0.005759</v>
      </c>
    </row>
    <row r="2949">
      <c r="A2949" t="inlineStr">
        <is>
          <t>QIS</t>
        </is>
      </c>
      <c r="B2949" t="inlineStr">
        <is>
          <t>SPX US 12/18/26 P5500 Index</t>
        </is>
      </c>
      <c r="C2949" t="inlineStr">
        <is>
          <t>SPX US 12/18/26 P5500 Index</t>
        </is>
      </c>
      <c r="G2949" s="1" t="n">
        <v>1.002592528375173</v>
      </c>
      <c r="H2949" s="1" t="n">
        <v>158.1</v>
      </c>
      <c r="K2949" s="4" t="n">
        <v>95929239.59</v>
      </c>
      <c r="L2949" s="5" t="n">
        <v>4900001</v>
      </c>
      <c r="M2949" s="6" t="n">
        <v>19.577392</v>
      </c>
      <c r="AB2949" s="8" t="inlineStr">
        <is>
          <t>QISSwaps</t>
        </is>
      </c>
      <c r="AG2949" t="n">
        <v>-0.005759</v>
      </c>
    </row>
    <row r="2950">
      <c r="A2950" t="inlineStr">
        <is>
          <t>QIS</t>
        </is>
      </c>
      <c r="B2950" t="inlineStr">
        <is>
          <t>SPX US 12/18/26 P5625 Index</t>
        </is>
      </c>
      <c r="C2950" t="inlineStr">
        <is>
          <t>SPX US 12/18/26 P5625 Index</t>
        </is>
      </c>
      <c r="G2950" s="1" t="n">
        <v>0.6857697272266822</v>
      </c>
      <c r="H2950" s="1" t="n">
        <v>173.7</v>
      </c>
      <c r="K2950" s="4" t="n">
        <v>95929239.59</v>
      </c>
      <c r="L2950" s="5" t="n">
        <v>4900001</v>
      </c>
      <c r="M2950" s="6" t="n">
        <v>19.577392</v>
      </c>
      <c r="AB2950" s="8" t="inlineStr">
        <is>
          <t>QISSwaps</t>
        </is>
      </c>
      <c r="AG2950" t="n">
        <v>-0.005759</v>
      </c>
    </row>
    <row r="2951">
      <c r="A2951" t="inlineStr">
        <is>
          <t>QIS</t>
        </is>
      </c>
      <c r="B2951" t="inlineStr">
        <is>
          <t>SPX US 12/18/26 P5650 Index</t>
        </is>
      </c>
      <c r="C2951" t="inlineStr">
        <is>
          <t>SPX US 12/18/26 P5650 Index</t>
        </is>
      </c>
      <c r="G2951" s="1" t="n">
        <v>0.4341198288054873</v>
      </c>
      <c r="H2951" s="1" t="n">
        <v>177.4</v>
      </c>
      <c r="K2951" s="4" t="n">
        <v>95929239.59</v>
      </c>
      <c r="L2951" s="5" t="n">
        <v>4900001</v>
      </c>
      <c r="M2951" s="6" t="n">
        <v>19.577392</v>
      </c>
      <c r="AB2951" s="8" t="inlineStr">
        <is>
          <t>QISSwaps</t>
        </is>
      </c>
      <c r="AG2951" t="n">
        <v>-0.005759</v>
      </c>
    </row>
    <row r="2952">
      <c r="A2952" t="inlineStr">
        <is>
          <t>QIS</t>
        </is>
      </c>
      <c r="B2952" t="inlineStr">
        <is>
          <t>SPX US 12/18/26 P5800 Index</t>
        </is>
      </c>
      <c r="C2952" t="inlineStr">
        <is>
          <t>SPX US 12/18/26 P5800 Index</t>
        </is>
      </c>
      <c r="G2952" s="1" t="n">
        <v>0.4327480235435825</v>
      </c>
      <c r="H2952" s="1" t="n">
        <v>195.69</v>
      </c>
      <c r="K2952" s="4" t="n">
        <v>95929239.59</v>
      </c>
      <c r="L2952" s="5" t="n">
        <v>4900001</v>
      </c>
      <c r="M2952" s="6" t="n">
        <v>19.577392</v>
      </c>
      <c r="AB2952" s="8" t="inlineStr">
        <is>
          <t>QISSwaps</t>
        </is>
      </c>
      <c r="AG2952" t="n">
        <v>-0.005759</v>
      </c>
    </row>
    <row r="2953">
      <c r="A2953" t="inlineStr">
        <is>
          <t>QIS</t>
        </is>
      </c>
      <c r="B2953" t="inlineStr">
        <is>
          <t>SPX US 12/18/26 P5950 Index</t>
        </is>
      </c>
      <c r="C2953" t="inlineStr">
        <is>
          <t>SPX US 12/18/26 P5950 Index</t>
        </is>
      </c>
      <c r="G2953" s="1" t="n">
        <v>0.3064498661892165</v>
      </c>
      <c r="H2953" s="1" t="n">
        <v>220.04</v>
      </c>
      <c r="K2953" s="4" t="n">
        <v>95929239.59</v>
      </c>
      <c r="L2953" s="5" t="n">
        <v>4900001</v>
      </c>
      <c r="M2953" s="6" t="n">
        <v>19.577392</v>
      </c>
      <c r="AB2953" s="8" t="inlineStr">
        <is>
          <t>QISSwaps</t>
        </is>
      </c>
      <c r="AG2953" t="n">
        <v>-0.005759</v>
      </c>
    </row>
    <row r="2954">
      <c r="A2954" t="inlineStr">
        <is>
          <t>QIS</t>
        </is>
      </c>
      <c r="B2954" t="inlineStr">
        <is>
          <t>SPX US 12/19/25 P3100 Index</t>
        </is>
      </c>
      <c r="C2954" t="inlineStr">
        <is>
          <t>SPX US 12/19/25 P3100 Index</t>
        </is>
      </c>
      <c r="G2954" s="1" t="n">
        <v>0.5920900782281978</v>
      </c>
      <c r="H2954" s="1" t="n">
        <v>0.97</v>
      </c>
      <c r="K2954" s="4" t="n">
        <v>95929239.59</v>
      </c>
      <c r="L2954" s="5" t="n">
        <v>4900001</v>
      </c>
      <c r="M2954" s="6" t="n">
        <v>19.577392</v>
      </c>
      <c r="AB2954" s="8" t="inlineStr">
        <is>
          <t>QISSwaps</t>
        </is>
      </c>
      <c r="AG2954" t="n">
        <v>-0.005759</v>
      </c>
    </row>
    <row r="2955">
      <c r="A2955" t="inlineStr">
        <is>
          <t>QIS</t>
        </is>
      </c>
      <c r="B2955" t="inlineStr">
        <is>
          <t>SPX US 12/19/25 P3200 Index</t>
        </is>
      </c>
      <c r="C2955" t="inlineStr">
        <is>
          <t>SPX US 12/19/25 P3200 Index</t>
        </is>
      </c>
      <c r="G2955" s="1" t="n">
        <v>1.709841435973826</v>
      </c>
      <c r="H2955" s="1" t="n">
        <v>1.2</v>
      </c>
      <c r="K2955" s="4" t="n">
        <v>95929239.59</v>
      </c>
      <c r="L2955" s="5" t="n">
        <v>4900001</v>
      </c>
      <c r="M2955" s="6" t="n">
        <v>19.577392</v>
      </c>
      <c r="AB2955" s="8" t="inlineStr">
        <is>
          <t>QISSwaps</t>
        </is>
      </c>
      <c r="AG2955" t="n">
        <v>-0.005759</v>
      </c>
    </row>
    <row r="2956">
      <c r="A2956" t="inlineStr">
        <is>
          <t>QIS</t>
        </is>
      </c>
      <c r="B2956" t="inlineStr">
        <is>
          <t>SPX US 12/19/25 P3250 Index</t>
        </is>
      </c>
      <c r="C2956" t="inlineStr">
        <is>
          <t>SPX US 12/19/25 P3250 Index</t>
        </is>
      </c>
      <c r="G2956" s="1" t="n">
        <v>1.874000923416214</v>
      </c>
      <c r="H2956" s="1" t="n">
        <v>1.35</v>
      </c>
      <c r="K2956" s="4" t="n">
        <v>95929239.59</v>
      </c>
      <c r="L2956" s="5" t="n">
        <v>4900001</v>
      </c>
      <c r="M2956" s="6" t="n">
        <v>19.577392</v>
      </c>
      <c r="AB2956" s="8" t="inlineStr">
        <is>
          <t>QISSwaps</t>
        </is>
      </c>
      <c r="AG2956" t="n">
        <v>-0.005759</v>
      </c>
    </row>
    <row r="2957">
      <c r="A2957" t="inlineStr">
        <is>
          <t>QIS</t>
        </is>
      </c>
      <c r="B2957" t="inlineStr">
        <is>
          <t>SPX US 12/19/25 P3400 Index</t>
        </is>
      </c>
      <c r="C2957" t="inlineStr">
        <is>
          <t>SPX US 12/19/25 P3400 Index</t>
        </is>
      </c>
      <c r="G2957" s="1" t="n">
        <v>0.9844265833517294</v>
      </c>
      <c r="H2957" s="1" t="n">
        <v>1.45</v>
      </c>
      <c r="K2957" s="4" t="n">
        <v>95929239.59</v>
      </c>
      <c r="L2957" s="5" t="n">
        <v>4900001</v>
      </c>
      <c r="M2957" s="6" t="n">
        <v>19.577392</v>
      </c>
      <c r="AB2957" s="8" t="inlineStr">
        <is>
          <t>QISSwaps</t>
        </is>
      </c>
      <c r="AG2957" t="n">
        <v>-0.005759</v>
      </c>
    </row>
    <row r="2958">
      <c r="A2958" t="inlineStr">
        <is>
          <t>QIS</t>
        </is>
      </c>
      <c r="B2958" t="inlineStr">
        <is>
          <t>SPX US 12/19/25 P3500 Index</t>
        </is>
      </c>
      <c r="C2958" t="inlineStr">
        <is>
          <t>SPX US 12/19/25 P3500 Index</t>
        </is>
      </c>
      <c r="G2958" s="1" t="n">
        <v>2.620361079565882</v>
      </c>
      <c r="H2958" s="1" t="n">
        <v>1.7</v>
      </c>
      <c r="K2958" s="4" t="n">
        <v>95929239.59</v>
      </c>
      <c r="L2958" s="5" t="n">
        <v>4900001</v>
      </c>
      <c r="M2958" s="6" t="n">
        <v>19.577392</v>
      </c>
      <c r="AB2958" s="8" t="inlineStr">
        <is>
          <t>QISSwaps</t>
        </is>
      </c>
      <c r="AG2958" t="n">
        <v>-0.005759</v>
      </c>
    </row>
    <row r="2959">
      <c r="A2959" t="inlineStr">
        <is>
          <t>QIS</t>
        </is>
      </c>
      <c r="B2959" t="inlineStr">
        <is>
          <t>SPX US 12/19/25 P3550 Index</t>
        </is>
      </c>
      <c r="C2959" t="inlineStr">
        <is>
          <t>SPX US 12/19/25 P3550 Index</t>
        </is>
      </c>
      <c r="G2959" s="1" t="n">
        <v>3.141302876982141</v>
      </c>
      <c r="H2959" s="1" t="n">
        <v>1.68</v>
      </c>
      <c r="K2959" s="4" t="n">
        <v>95929239.59</v>
      </c>
      <c r="L2959" s="5" t="n">
        <v>4900001</v>
      </c>
      <c r="M2959" s="6" t="n">
        <v>19.577392</v>
      </c>
      <c r="AB2959" s="8" t="inlineStr">
        <is>
          <t>QISSwaps</t>
        </is>
      </c>
      <c r="AG2959" t="n">
        <v>-0.005759</v>
      </c>
    </row>
    <row r="2960">
      <c r="A2960" t="inlineStr">
        <is>
          <t>QIS</t>
        </is>
      </c>
      <c r="B2960" t="inlineStr">
        <is>
          <t>SPX US 12/19/25 P3700 Index</t>
        </is>
      </c>
      <c r="C2960" t="inlineStr">
        <is>
          <t>SPX US 12/19/25 P3700 Index</t>
        </is>
      </c>
      <c r="G2960" s="1" t="n">
        <v>0.7966256999681804</v>
      </c>
      <c r="H2960" s="1" t="n">
        <v>2.3</v>
      </c>
      <c r="K2960" s="4" t="n">
        <v>95929239.59</v>
      </c>
      <c r="L2960" s="5" t="n">
        <v>4900001</v>
      </c>
      <c r="M2960" s="6" t="n">
        <v>19.577392</v>
      </c>
      <c r="AB2960" s="8" t="inlineStr">
        <is>
          <t>QISSwaps</t>
        </is>
      </c>
      <c r="AG2960" t="n">
        <v>-0.005759</v>
      </c>
    </row>
    <row r="2961">
      <c r="A2961" t="inlineStr">
        <is>
          <t>QIS</t>
        </is>
      </c>
      <c r="B2961" t="inlineStr">
        <is>
          <t>SPX US 12/19/25 P3750 Index</t>
        </is>
      </c>
      <c r="C2961" t="inlineStr">
        <is>
          <t>SPX US 12/19/25 P3750 Index</t>
        </is>
      </c>
      <c r="G2961" s="1" t="n">
        <v>2.38638136296623</v>
      </c>
      <c r="H2961" s="1" t="n">
        <v>2.4</v>
      </c>
      <c r="K2961" s="4" t="n">
        <v>95929239.59</v>
      </c>
      <c r="L2961" s="5" t="n">
        <v>4900001</v>
      </c>
      <c r="M2961" s="6" t="n">
        <v>19.577392</v>
      </c>
      <c r="AB2961" s="8" t="inlineStr">
        <is>
          <t>QISSwaps</t>
        </is>
      </c>
      <c r="AG2961" t="n">
        <v>-0.005759</v>
      </c>
    </row>
    <row r="2962">
      <c r="A2962" t="inlineStr">
        <is>
          <t>QIS</t>
        </is>
      </c>
      <c r="B2962" t="inlineStr">
        <is>
          <t>SPX US 12/19/25 P3850 Index</t>
        </is>
      </c>
      <c r="C2962" t="inlineStr">
        <is>
          <t>SPX US 12/19/25 P3850 Index</t>
        </is>
      </c>
      <c r="G2962" s="1" t="n">
        <v>2.670822702456871</v>
      </c>
      <c r="H2962" s="1" t="n">
        <v>2.75</v>
      </c>
      <c r="K2962" s="4" t="n">
        <v>95929239.59</v>
      </c>
      <c r="L2962" s="5" t="n">
        <v>4900001</v>
      </c>
      <c r="M2962" s="6" t="n">
        <v>19.577392</v>
      </c>
      <c r="AB2962" s="8" t="inlineStr">
        <is>
          <t>QISSwaps</t>
        </is>
      </c>
      <c r="AG2962" t="n">
        <v>-0.005759</v>
      </c>
    </row>
    <row r="2963">
      <c r="A2963" t="inlineStr">
        <is>
          <t>QIS</t>
        </is>
      </c>
      <c r="B2963" t="inlineStr">
        <is>
          <t>SPX US 12/19/25 P3975 Index</t>
        </is>
      </c>
      <c r="C2963" t="inlineStr">
        <is>
          <t>SPX US 12/19/25 P3975 Index</t>
        </is>
      </c>
      <c r="G2963" s="1" t="n">
        <v>0.6902135727267228</v>
      </c>
      <c r="H2963" s="1" t="n">
        <v>2.94</v>
      </c>
      <c r="K2963" s="4" t="n">
        <v>95929239.59</v>
      </c>
      <c r="L2963" s="5" t="n">
        <v>4900001</v>
      </c>
      <c r="M2963" s="6" t="n">
        <v>19.577392</v>
      </c>
      <c r="AB2963" s="8" t="inlineStr">
        <is>
          <t>QISSwaps</t>
        </is>
      </c>
      <c r="AG2963" t="n">
        <v>-0.005759</v>
      </c>
    </row>
    <row r="2964">
      <c r="A2964" t="inlineStr">
        <is>
          <t>QIS</t>
        </is>
      </c>
      <c r="B2964" t="inlineStr">
        <is>
          <t>SPX US 12/19/25 P4075 Index</t>
        </is>
      </c>
      <c r="C2964" t="inlineStr">
        <is>
          <t>SPX US 12/19/25 P4075 Index</t>
        </is>
      </c>
      <c r="G2964" s="1" t="n">
        <v>2.196642240251459</v>
      </c>
      <c r="H2964" s="1" t="n">
        <v>3.8</v>
      </c>
      <c r="K2964" s="4" t="n">
        <v>95929239.59</v>
      </c>
      <c r="L2964" s="5" t="n">
        <v>4900001</v>
      </c>
      <c r="M2964" s="6" t="n">
        <v>19.577392</v>
      </c>
      <c r="AB2964" s="8" t="inlineStr">
        <is>
          <t>QISSwaps</t>
        </is>
      </c>
      <c r="AG2964" t="n">
        <v>-0.005759</v>
      </c>
    </row>
    <row r="2965">
      <c r="A2965" t="inlineStr">
        <is>
          <t>QIS</t>
        </is>
      </c>
      <c r="B2965" t="inlineStr">
        <is>
          <t>SPX US 12/19/25 P4150 Index</t>
        </is>
      </c>
      <c r="C2965" t="inlineStr">
        <is>
          <t>SPX US 12/19/25 P4150 Index</t>
        </is>
      </c>
      <c r="G2965" s="1" t="n">
        <v>2.298636638534907</v>
      </c>
      <c r="H2965" s="1" t="n">
        <v>4.1</v>
      </c>
      <c r="K2965" s="4" t="n">
        <v>95929239.59</v>
      </c>
      <c r="L2965" s="5" t="n">
        <v>4900001</v>
      </c>
      <c r="M2965" s="6" t="n">
        <v>19.577392</v>
      </c>
      <c r="AB2965" s="8" t="inlineStr">
        <is>
          <t>QISSwaps</t>
        </is>
      </c>
      <c r="AG2965" t="n">
        <v>-0.005759</v>
      </c>
    </row>
    <row r="2966">
      <c r="A2966" t="inlineStr">
        <is>
          <t>QIS</t>
        </is>
      </c>
      <c r="B2966" t="inlineStr">
        <is>
          <t>SPX US 12/19/25 P4275 Index</t>
        </is>
      </c>
      <c r="C2966" t="inlineStr">
        <is>
          <t>SPX US 12/19/25 P4275 Index</t>
        </is>
      </c>
      <c r="G2966" s="1" t="n">
        <v>0.5967405127082526</v>
      </c>
      <c r="H2966" s="1" t="n">
        <v>4.7</v>
      </c>
      <c r="K2966" s="4" t="n">
        <v>95929239.59</v>
      </c>
      <c r="L2966" s="5" t="n">
        <v>4900001</v>
      </c>
      <c r="M2966" s="6" t="n">
        <v>19.577392</v>
      </c>
      <c r="AB2966" s="8" t="inlineStr">
        <is>
          <t>QISSwaps</t>
        </is>
      </c>
      <c r="AG2966" t="n">
        <v>-0.005759</v>
      </c>
    </row>
    <row r="2967">
      <c r="A2967" t="inlineStr">
        <is>
          <t>QIS</t>
        </is>
      </c>
      <c r="B2967" t="inlineStr">
        <is>
          <t>SPX US 12/19/25 P4375 Index</t>
        </is>
      </c>
      <c r="C2967" t="inlineStr">
        <is>
          <t>SPX US 12/19/25 P4375 Index</t>
        </is>
      </c>
      <c r="G2967" s="1" t="n">
        <v>1.753259776873181</v>
      </c>
      <c r="H2967" s="1" t="n">
        <v>4.7</v>
      </c>
      <c r="K2967" s="4" t="n">
        <v>95929239.59</v>
      </c>
      <c r="L2967" s="5" t="n">
        <v>4900001</v>
      </c>
      <c r="M2967" s="6" t="n">
        <v>19.577392</v>
      </c>
      <c r="AB2967" s="8" t="inlineStr">
        <is>
          <t>QISSwaps</t>
        </is>
      </c>
      <c r="AG2967" t="n">
        <v>-0.005759</v>
      </c>
    </row>
    <row r="2968">
      <c r="A2968" t="inlineStr">
        <is>
          <t>QIS</t>
        </is>
      </c>
      <c r="B2968" t="inlineStr">
        <is>
          <t>SPX US 12/19/25 P4450 Index</t>
        </is>
      </c>
      <c r="C2968" t="inlineStr">
        <is>
          <t>SPX US 12/19/25 P4450 Index</t>
        </is>
      </c>
      <c r="G2968" s="1" t="n">
        <v>1.999155132289778</v>
      </c>
      <c r="H2968" s="1" t="n">
        <v>5.1</v>
      </c>
      <c r="K2968" s="4" t="n">
        <v>95929239.59</v>
      </c>
      <c r="L2968" s="5" t="n">
        <v>4900001</v>
      </c>
      <c r="M2968" s="6" t="n">
        <v>19.577392</v>
      </c>
      <c r="AB2968" s="8" t="inlineStr">
        <is>
          <t>QISSwaps</t>
        </is>
      </c>
      <c r="AG2968" t="n">
        <v>-0.005759</v>
      </c>
    </row>
    <row r="2969">
      <c r="A2969" t="inlineStr">
        <is>
          <t>QIS</t>
        </is>
      </c>
      <c r="B2969" t="inlineStr">
        <is>
          <t>SPX US 12/19/25 P4550 Index</t>
        </is>
      </c>
      <c r="C2969" t="inlineStr">
        <is>
          <t>SPX US 12/19/25 P4550 Index</t>
        </is>
      </c>
      <c r="G2969" s="1" t="n">
        <v>0.5267869017057571</v>
      </c>
      <c r="H2969" s="1" t="n">
        <v>5.7</v>
      </c>
      <c r="K2969" s="4" t="n">
        <v>95929239.59</v>
      </c>
      <c r="L2969" s="5" t="n">
        <v>4900001</v>
      </c>
      <c r="M2969" s="6" t="n">
        <v>19.577392</v>
      </c>
      <c r="AB2969" s="8" t="inlineStr">
        <is>
          <t>QISSwaps</t>
        </is>
      </c>
      <c r="AG2969" t="n">
        <v>-0.005759</v>
      </c>
    </row>
    <row r="2970">
      <c r="A2970" t="inlineStr">
        <is>
          <t>QIS</t>
        </is>
      </c>
      <c r="B2970" t="inlineStr">
        <is>
          <t>SPX US 12/19/25 P4650 Index</t>
        </is>
      </c>
      <c r="C2970" t="inlineStr">
        <is>
          <t>SPX US 12/19/25 P4650 Index</t>
        </is>
      </c>
      <c r="G2970" s="1" t="n">
        <v>1.552017015456686</v>
      </c>
      <c r="H2970" s="1" t="n">
        <v>6.5</v>
      </c>
      <c r="K2970" s="4" t="n">
        <v>95929239.59</v>
      </c>
      <c r="L2970" s="5" t="n">
        <v>4900001</v>
      </c>
      <c r="M2970" s="6" t="n">
        <v>19.577392</v>
      </c>
      <c r="AB2970" s="8" t="inlineStr">
        <is>
          <t>QISSwaps</t>
        </is>
      </c>
      <c r="AG2970" t="n">
        <v>-0.005759</v>
      </c>
    </row>
    <row r="2971">
      <c r="A2971" t="inlineStr">
        <is>
          <t>QIS</t>
        </is>
      </c>
      <c r="B2971" t="inlineStr">
        <is>
          <t>SPX US 12/19/25 P4750 Index</t>
        </is>
      </c>
      <c r="C2971" t="inlineStr">
        <is>
          <t>SPX US 12/19/25 P4750 Index</t>
        </is>
      </c>
      <c r="G2971" s="1" t="n">
        <v>1.754604742699969</v>
      </c>
      <c r="H2971" s="1" t="n">
        <v>7.3</v>
      </c>
      <c r="K2971" s="4" t="n">
        <v>95929239.59</v>
      </c>
      <c r="L2971" s="5" t="n">
        <v>4900001</v>
      </c>
      <c r="M2971" s="6" t="n">
        <v>19.577392</v>
      </c>
      <c r="AB2971" s="8" t="inlineStr">
        <is>
          <t>QISSwaps</t>
        </is>
      </c>
      <c r="AG2971" t="n">
        <v>-0.005759</v>
      </c>
    </row>
    <row r="2972">
      <c r="A2972" t="inlineStr">
        <is>
          <t>QIS</t>
        </is>
      </c>
      <c r="B2972" t="inlineStr">
        <is>
          <t>SPX US 12/19/25 P4850 Index</t>
        </is>
      </c>
      <c r="C2972" t="inlineStr">
        <is>
          <t>SPX US 12/19/25 P4850 Index</t>
        </is>
      </c>
      <c r="G2972" s="1" t="n">
        <v>0.4636329400601247</v>
      </c>
      <c r="H2972" s="1" t="n">
        <v>8</v>
      </c>
      <c r="K2972" s="4" t="n">
        <v>95929239.59</v>
      </c>
      <c r="L2972" s="5" t="n">
        <v>4900001</v>
      </c>
      <c r="M2972" s="6" t="n">
        <v>19.577392</v>
      </c>
      <c r="AB2972" s="8" t="inlineStr">
        <is>
          <t>QISSwaps</t>
        </is>
      </c>
      <c r="AG2972" t="n">
        <v>-0.005759</v>
      </c>
    </row>
    <row r="2973">
      <c r="A2973" t="inlineStr">
        <is>
          <t>QIS</t>
        </is>
      </c>
      <c r="B2973" t="inlineStr">
        <is>
          <t>SPX US 12/19/25 P4950 Index</t>
        </is>
      </c>
      <c r="C2973" t="inlineStr">
        <is>
          <t>SPX US 12/19/25 P4950 Index</t>
        </is>
      </c>
      <c r="G2973" s="1" t="n">
        <v>1.429142030761936</v>
      </c>
      <c r="H2973" s="1" t="n">
        <v>10.1</v>
      </c>
      <c r="K2973" s="4" t="n">
        <v>95929239.59</v>
      </c>
      <c r="L2973" s="5" t="n">
        <v>4900001</v>
      </c>
      <c r="M2973" s="6" t="n">
        <v>19.577392</v>
      </c>
      <c r="AB2973" s="8" t="inlineStr">
        <is>
          <t>QISSwaps</t>
        </is>
      </c>
      <c r="AG2973" t="n">
        <v>-0.005759</v>
      </c>
    </row>
    <row r="2974">
      <c r="A2974" t="inlineStr">
        <is>
          <t>QIS</t>
        </is>
      </c>
      <c r="B2974" t="inlineStr">
        <is>
          <t>SPX US 12/19/25 P5050 Index</t>
        </is>
      </c>
      <c r="C2974" t="inlineStr">
        <is>
          <t>SPX US 12/19/25 P5050 Index</t>
        </is>
      </c>
      <c r="G2974" s="1" t="n">
        <v>1.552328968029331</v>
      </c>
      <c r="H2974" s="1" t="n">
        <v>10.3</v>
      </c>
      <c r="K2974" s="4" t="n">
        <v>95929239.59</v>
      </c>
      <c r="L2974" s="5" t="n">
        <v>4900001</v>
      </c>
      <c r="M2974" s="6" t="n">
        <v>19.577392</v>
      </c>
      <c r="AB2974" s="8" t="inlineStr">
        <is>
          <t>QISSwaps</t>
        </is>
      </c>
      <c r="AG2974" t="n">
        <v>-0.005759</v>
      </c>
    </row>
    <row r="2975">
      <c r="A2975" t="inlineStr">
        <is>
          <t>QIS</t>
        </is>
      </c>
      <c r="B2975" t="inlineStr">
        <is>
          <t>SPX US 12/19/25 P5125 Index</t>
        </is>
      </c>
      <c r="C2975" t="inlineStr">
        <is>
          <t>SPX US 12/19/25 P5125 Index</t>
        </is>
      </c>
      <c r="G2975" s="1" t="n">
        <v>0.1985797094411859</v>
      </c>
      <c r="H2975" s="1" t="n">
        <v>11</v>
      </c>
      <c r="K2975" s="4" t="n">
        <v>95929239.59</v>
      </c>
      <c r="L2975" s="5" t="n">
        <v>4900001</v>
      </c>
      <c r="M2975" s="6" t="n">
        <v>19.577392</v>
      </c>
      <c r="AB2975" s="8" t="inlineStr">
        <is>
          <t>QISSwaps</t>
        </is>
      </c>
      <c r="AG2975" t="n">
        <v>-0.005759</v>
      </c>
    </row>
    <row r="2976">
      <c r="A2976" t="inlineStr">
        <is>
          <t>QIS</t>
        </is>
      </c>
      <c r="B2976" t="inlineStr">
        <is>
          <t>SPX US 12/19/25 P5250 Index</t>
        </is>
      </c>
      <c r="C2976" t="inlineStr">
        <is>
          <t>SPX US 12/19/25 P5250 Index</t>
        </is>
      </c>
      <c r="G2976" s="1" t="n">
        <v>0.6352390495916815</v>
      </c>
      <c r="H2976" s="1" t="n">
        <v>12.4</v>
      </c>
      <c r="K2976" s="4" t="n">
        <v>95929239.59</v>
      </c>
      <c r="L2976" s="5" t="n">
        <v>4900001</v>
      </c>
      <c r="M2976" s="6" t="n">
        <v>19.577392</v>
      </c>
      <c r="AB2976" s="8" t="inlineStr">
        <is>
          <t>QISSwaps</t>
        </is>
      </c>
      <c r="AG2976" t="n">
        <v>-0.005759</v>
      </c>
    </row>
    <row r="2977">
      <c r="A2977" t="inlineStr">
        <is>
          <t>QIS</t>
        </is>
      </c>
      <c r="B2977" t="inlineStr">
        <is>
          <t>SPX US 12/19/25 P5350 Index</t>
        </is>
      </c>
      <c r="C2977" t="inlineStr">
        <is>
          <t>SPX US 12/19/25 P5350 Index</t>
        </is>
      </c>
      <c r="G2977" s="1" t="n">
        <v>0.691558555457495</v>
      </c>
      <c r="H2977" s="1" t="n">
        <v>14.2</v>
      </c>
      <c r="K2977" s="4" t="n">
        <v>95929239.59</v>
      </c>
      <c r="L2977" s="5" t="n">
        <v>4900001</v>
      </c>
      <c r="M2977" s="6" t="n">
        <v>19.577392</v>
      </c>
      <c r="AB2977" s="8" t="inlineStr">
        <is>
          <t>QISSwaps</t>
        </is>
      </c>
      <c r="AG2977" t="n">
        <v>-0.005759</v>
      </c>
    </row>
    <row r="2978">
      <c r="A2978" t="inlineStr">
        <is>
          <t>QIS</t>
        </is>
      </c>
      <c r="B2978" t="inlineStr">
        <is>
          <t>SPXW US 10/09/25 C6810 Index</t>
        </is>
      </c>
      <c r="C2978" t="inlineStr">
        <is>
          <t>SPXW US 10/09/25 C6810 Index</t>
        </is>
      </c>
      <c r="G2978" s="1" t="n">
        <v>-3.991556291688</v>
      </c>
      <c r="H2978" s="1" t="n">
        <v>0.175</v>
      </c>
      <c r="K2978" s="4" t="n">
        <v>95929239.59</v>
      </c>
      <c r="L2978" s="5" t="n">
        <v>4900001</v>
      </c>
      <c r="M2978" s="6" t="n">
        <v>19.577392</v>
      </c>
      <c r="AB2978" s="8" t="inlineStr">
        <is>
          <t>QISSwaps</t>
        </is>
      </c>
      <c r="AG2978" t="n">
        <v>-0.005759</v>
      </c>
    </row>
    <row r="2979">
      <c r="A2979" t="inlineStr">
        <is>
          <t>QIS</t>
        </is>
      </c>
      <c r="B2979" t="inlineStr">
        <is>
          <t>SPXW US 10/09/25 C6810 Index</t>
        </is>
      </c>
      <c r="C2979" t="inlineStr">
        <is>
          <t>SPXW US 10/09/25 C6810 Index</t>
        </is>
      </c>
      <c r="G2979" s="1" t="n">
        <v>-442.6158944485</v>
      </c>
      <c r="H2979" s="1" t="n">
        <v>0.175</v>
      </c>
      <c r="K2979" s="4" t="n">
        <v>95929239.59</v>
      </c>
      <c r="L2979" s="5" t="n">
        <v>4900001</v>
      </c>
      <c r="M2979" s="6" t="n">
        <v>19.577392</v>
      </c>
      <c r="AB2979" s="8" t="inlineStr">
        <is>
          <t>QISSwaps</t>
        </is>
      </c>
      <c r="AG2979" t="n">
        <v>-0.005759</v>
      </c>
    </row>
    <row r="2980">
      <c r="A2980" t="inlineStr">
        <is>
          <t>QIS</t>
        </is>
      </c>
      <c r="B2980" t="inlineStr">
        <is>
          <t>SPXW US 10/09/25 C6815 Index</t>
        </is>
      </c>
      <c r="C2980" t="inlineStr">
        <is>
          <t>SPXW US 10/09/25 C6815 Index</t>
        </is>
      </c>
      <c r="G2980" s="1" t="n">
        <v>-590.9048816200001</v>
      </c>
      <c r="H2980" s="1" t="n">
        <v>0.125</v>
      </c>
      <c r="K2980" s="4" t="n">
        <v>95929239.59</v>
      </c>
      <c r="L2980" s="5" t="n">
        <v>4900001</v>
      </c>
      <c r="M2980" s="6" t="n">
        <v>19.577392</v>
      </c>
      <c r="AB2980" s="8" t="inlineStr">
        <is>
          <t>QISSwaps</t>
        </is>
      </c>
      <c r="AG2980" t="n">
        <v>-0.005759</v>
      </c>
    </row>
    <row r="2981">
      <c r="A2981" t="inlineStr">
        <is>
          <t>QIS</t>
        </is>
      </c>
      <c r="B2981" t="inlineStr">
        <is>
          <t>SPXW US 10/09/25 C6815 Index</t>
        </is>
      </c>
      <c r="C2981" t="inlineStr">
        <is>
          <t>SPXW US 10/09/25 C6815 Index</t>
        </is>
      </c>
      <c r="G2981" s="1" t="n">
        <v>-3.991556291688</v>
      </c>
      <c r="H2981" s="1" t="n">
        <v>0.125</v>
      </c>
      <c r="K2981" s="4" t="n">
        <v>95929239.59</v>
      </c>
      <c r="L2981" s="5" t="n">
        <v>4900001</v>
      </c>
      <c r="M2981" s="6" t="n">
        <v>19.577392</v>
      </c>
      <c r="AB2981" s="8" t="inlineStr">
        <is>
          <t>QISSwaps</t>
        </is>
      </c>
      <c r="AG2981" t="n">
        <v>-0.005759</v>
      </c>
    </row>
    <row r="2982">
      <c r="A2982" t="inlineStr">
        <is>
          <t>QIS</t>
        </is>
      </c>
      <c r="B2982" t="inlineStr">
        <is>
          <t>SPXW US 10/09/25 C6820 Index</t>
        </is>
      </c>
      <c r="C2982" t="inlineStr">
        <is>
          <t>SPXW US 10/09/25 C6820 Index</t>
        </is>
      </c>
      <c r="G2982" s="1" t="n">
        <v>-3.991556291688</v>
      </c>
      <c r="H2982" s="1" t="n">
        <v>0.075</v>
      </c>
      <c r="K2982" s="4" t="n">
        <v>95929239.59</v>
      </c>
      <c r="L2982" s="5" t="n">
        <v>4900001</v>
      </c>
      <c r="M2982" s="6" t="n">
        <v>19.577392</v>
      </c>
      <c r="AB2982" s="8" t="inlineStr">
        <is>
          <t>QISSwaps</t>
        </is>
      </c>
      <c r="AG2982" t="n">
        <v>-0.005759</v>
      </c>
    </row>
    <row r="2983">
      <c r="A2983" t="inlineStr">
        <is>
          <t>QIS</t>
        </is>
      </c>
      <c r="B2983" t="inlineStr">
        <is>
          <t>SPXW US 10/09/25 C6820 Index</t>
        </is>
      </c>
      <c r="C2983" t="inlineStr">
        <is>
          <t>SPXW US 10/09/25 C6820 Index</t>
        </is>
      </c>
      <c r="G2983" s="1" t="n">
        <v>-590.9048816200001</v>
      </c>
      <c r="H2983" s="1" t="n">
        <v>0.075</v>
      </c>
      <c r="K2983" s="4" t="n">
        <v>95929239.59</v>
      </c>
      <c r="L2983" s="5" t="n">
        <v>4900001</v>
      </c>
      <c r="M2983" s="6" t="n">
        <v>19.577392</v>
      </c>
      <c r="AB2983" s="8" t="inlineStr">
        <is>
          <t>QISSwaps</t>
        </is>
      </c>
      <c r="AG2983" t="n">
        <v>-0.005759</v>
      </c>
    </row>
    <row r="2984">
      <c r="A2984" t="inlineStr">
        <is>
          <t>QIS</t>
        </is>
      </c>
      <c r="B2984" t="inlineStr">
        <is>
          <t>SPXW US 10/09/25 C6825 Index</t>
        </is>
      </c>
      <c r="C2984" t="inlineStr">
        <is>
          <t>SPXW US 10/09/25 C6825 Index</t>
        </is>
      </c>
      <c r="G2984" s="1" t="n">
        <v>-3.991556291688</v>
      </c>
      <c r="H2984" s="1" t="n">
        <v>0.075</v>
      </c>
      <c r="K2984" s="4" t="n">
        <v>95929239.59</v>
      </c>
      <c r="L2984" s="5" t="n">
        <v>4900001</v>
      </c>
      <c r="M2984" s="6" t="n">
        <v>19.577392</v>
      </c>
      <c r="AB2984" s="8" t="inlineStr">
        <is>
          <t>QISSwaps</t>
        </is>
      </c>
      <c r="AG2984" t="n">
        <v>-0.005759</v>
      </c>
    </row>
    <row r="2985">
      <c r="A2985" t="inlineStr">
        <is>
          <t>QIS</t>
        </is>
      </c>
      <c r="B2985" t="inlineStr">
        <is>
          <t>SPXW US 10/09/25 C6825 Index</t>
        </is>
      </c>
      <c r="C2985" t="inlineStr">
        <is>
          <t>SPXW US 10/09/25 C6825 Index</t>
        </is>
      </c>
      <c r="G2985" s="1" t="n">
        <v>-590.9048816200001</v>
      </c>
      <c r="H2985" s="1" t="n">
        <v>0.075</v>
      </c>
      <c r="K2985" s="4" t="n">
        <v>95929239.59</v>
      </c>
      <c r="L2985" s="5" t="n">
        <v>4900001</v>
      </c>
      <c r="M2985" s="6" t="n">
        <v>19.577392</v>
      </c>
      <c r="AB2985" s="8" t="inlineStr">
        <is>
          <t>QISSwaps</t>
        </is>
      </c>
      <c r="AG2985" t="n">
        <v>-0.005759</v>
      </c>
    </row>
    <row r="2986">
      <c r="A2986" t="inlineStr">
        <is>
          <t>QIS</t>
        </is>
      </c>
      <c r="B2986" t="inlineStr">
        <is>
          <t>SPXW US 10/09/25 C6830 Index</t>
        </is>
      </c>
      <c r="C2986" t="inlineStr">
        <is>
          <t>SPXW US 10/09/25 C6830 Index</t>
        </is>
      </c>
      <c r="G2986" s="1" t="n">
        <v>-531.814393458</v>
      </c>
      <c r="H2986" s="1" t="n">
        <v>0.075</v>
      </c>
      <c r="K2986" s="4" t="n">
        <v>95929239.59</v>
      </c>
      <c r="L2986" s="5" t="n">
        <v>4900001</v>
      </c>
      <c r="M2986" s="6" t="n">
        <v>19.577392</v>
      </c>
      <c r="AB2986" s="8" t="inlineStr">
        <is>
          <t>QISSwaps</t>
        </is>
      </c>
      <c r="AG2986" t="n">
        <v>-0.005759</v>
      </c>
    </row>
    <row r="2987">
      <c r="A2987" t="inlineStr">
        <is>
          <t>QIS</t>
        </is>
      </c>
      <c r="B2987" t="inlineStr">
        <is>
          <t>SPXW US 10/09/25 C6830 Index</t>
        </is>
      </c>
      <c r="C2987" t="inlineStr">
        <is>
          <t>SPXW US 10/09/25 C6830 Index</t>
        </is>
      </c>
      <c r="G2987" s="1" t="n">
        <v>-3.991556291688</v>
      </c>
      <c r="H2987" s="1" t="n">
        <v>0.075</v>
      </c>
      <c r="K2987" s="4" t="n">
        <v>95929239.59</v>
      </c>
      <c r="L2987" s="5" t="n">
        <v>4900001</v>
      </c>
      <c r="M2987" s="6" t="n">
        <v>19.577392</v>
      </c>
      <c r="AB2987" s="8" t="inlineStr">
        <is>
          <t>QISSwaps</t>
        </is>
      </c>
      <c r="AG2987" t="n">
        <v>-0.005759</v>
      </c>
    </row>
    <row r="2988">
      <c r="A2988" t="inlineStr">
        <is>
          <t>QIS</t>
        </is>
      </c>
      <c r="B2988" t="inlineStr">
        <is>
          <t>SPXW US 10/09/25 C6835 Index</t>
        </is>
      </c>
      <c r="C2988" t="inlineStr">
        <is>
          <t>SPXW US 10/09/25 C6835 Index</t>
        </is>
      </c>
      <c r="G2988" s="1" t="n">
        <v>-502.3817116585</v>
      </c>
      <c r="H2988" s="1" t="n">
        <v>0.05</v>
      </c>
      <c r="K2988" s="4" t="n">
        <v>95929239.59</v>
      </c>
      <c r="L2988" s="5" t="n">
        <v>4900001</v>
      </c>
      <c r="M2988" s="6" t="n">
        <v>19.577392</v>
      </c>
      <c r="AB2988" s="8" t="inlineStr">
        <is>
          <t>QISSwaps</t>
        </is>
      </c>
      <c r="AG2988" t="n">
        <v>-0.005759</v>
      </c>
    </row>
    <row r="2989">
      <c r="A2989" t="inlineStr">
        <is>
          <t>QIS</t>
        </is>
      </c>
      <c r="B2989" t="inlineStr">
        <is>
          <t>SPXW US 10/09/25 C6835 Index</t>
        </is>
      </c>
      <c r="C2989" t="inlineStr">
        <is>
          <t>SPXW US 10/09/25 C6835 Index</t>
        </is>
      </c>
      <c r="G2989" s="1" t="n">
        <v>-3.991556291688</v>
      </c>
      <c r="H2989" s="1" t="n">
        <v>0.05</v>
      </c>
      <c r="K2989" s="4" t="n">
        <v>95929239.59</v>
      </c>
      <c r="L2989" s="5" t="n">
        <v>4900001</v>
      </c>
      <c r="M2989" s="6" t="n">
        <v>19.577392</v>
      </c>
      <c r="AB2989" s="8" t="inlineStr">
        <is>
          <t>QISSwaps</t>
        </is>
      </c>
      <c r="AG2989" t="n">
        <v>-0.005759</v>
      </c>
    </row>
    <row r="2990">
      <c r="A2990" t="inlineStr">
        <is>
          <t>QIS</t>
        </is>
      </c>
      <c r="B2990" t="inlineStr">
        <is>
          <t>SPXW US 10/09/25 C6840 Index</t>
        </is>
      </c>
      <c r="C2990" t="inlineStr">
        <is>
          <t>SPXW US 10/09/25 C6840 Index</t>
        </is>
      </c>
      <c r="G2990" s="1" t="n">
        <v>-531.814393458</v>
      </c>
      <c r="H2990" s="1" t="n">
        <v>0.05</v>
      </c>
      <c r="K2990" s="4" t="n">
        <v>95929239.59</v>
      </c>
      <c r="L2990" s="5" t="n">
        <v>4900001</v>
      </c>
      <c r="M2990" s="6" t="n">
        <v>19.577392</v>
      </c>
      <c r="AB2990" s="8" t="inlineStr">
        <is>
          <t>QISSwaps</t>
        </is>
      </c>
      <c r="AG2990" t="n">
        <v>-0.005759</v>
      </c>
    </row>
    <row r="2991">
      <c r="A2991" t="inlineStr">
        <is>
          <t>QIS</t>
        </is>
      </c>
      <c r="B2991" t="inlineStr">
        <is>
          <t>SPXW US 10/09/25 C6840 Index</t>
        </is>
      </c>
      <c r="C2991" t="inlineStr">
        <is>
          <t>SPXW US 10/09/25 C6840 Index</t>
        </is>
      </c>
      <c r="G2991" s="1" t="n">
        <v>-5.418868226688001</v>
      </c>
      <c r="H2991" s="1" t="n">
        <v>0.05</v>
      </c>
      <c r="K2991" s="4" t="n">
        <v>95929239.59</v>
      </c>
      <c r="L2991" s="5" t="n">
        <v>4900001</v>
      </c>
      <c r="M2991" s="6" t="n">
        <v>19.577392</v>
      </c>
      <c r="AB2991" s="8" t="inlineStr">
        <is>
          <t>QISSwaps</t>
        </is>
      </c>
      <c r="AG2991" t="n">
        <v>-0.005759</v>
      </c>
    </row>
    <row r="2992">
      <c r="A2992" t="inlineStr">
        <is>
          <t>QIS</t>
        </is>
      </c>
      <c r="B2992" t="inlineStr">
        <is>
          <t>SPXW US 10/09/25 C6845 Index</t>
        </is>
      </c>
      <c r="C2992" t="inlineStr">
        <is>
          <t>SPXW US 10/09/25 C6845 Index</t>
        </is>
      </c>
      <c r="G2992" s="1" t="n">
        <v>-1.427311935</v>
      </c>
      <c r="H2992" s="1" t="n">
        <v>0.075</v>
      </c>
      <c r="K2992" s="4" t="n">
        <v>95929239.59</v>
      </c>
      <c r="L2992" s="5" t="n">
        <v>4900001</v>
      </c>
      <c r="M2992" s="6" t="n">
        <v>19.577392</v>
      </c>
      <c r="AB2992" s="8" t="inlineStr">
        <is>
          <t>QISSwaps</t>
        </is>
      </c>
      <c r="AG2992" t="n">
        <v>-0.005759</v>
      </c>
    </row>
    <row r="2993">
      <c r="A2993" t="inlineStr">
        <is>
          <t>QIS</t>
        </is>
      </c>
      <c r="B2993" t="inlineStr">
        <is>
          <t>SPXW US 10/09/25 C6845 Index</t>
        </is>
      </c>
      <c r="C2993" t="inlineStr">
        <is>
          <t>SPXW US 10/09/25 C6845 Index</t>
        </is>
      </c>
      <c r="G2993" s="1" t="n">
        <v>-443.2912234965</v>
      </c>
      <c r="H2993" s="1" t="n">
        <v>0.075</v>
      </c>
      <c r="K2993" s="4" t="n">
        <v>95929239.59</v>
      </c>
      <c r="L2993" s="5" t="n">
        <v>4900001</v>
      </c>
      <c r="M2993" s="6" t="n">
        <v>19.577392</v>
      </c>
      <c r="AB2993" s="8" t="inlineStr">
        <is>
          <t>QISSwaps</t>
        </is>
      </c>
      <c r="AG2993" t="n">
        <v>-0.005759</v>
      </c>
    </row>
    <row r="2994">
      <c r="A2994" t="inlineStr">
        <is>
          <t>QIS</t>
        </is>
      </c>
      <c r="B2994" t="inlineStr">
        <is>
          <t>SPXW US 10/09/25 C6850 Index</t>
        </is>
      </c>
      <c r="C2994" t="inlineStr">
        <is>
          <t>SPXW US 10/09/25 C6850 Index</t>
        </is>
      </c>
      <c r="G2994" s="1" t="n">
        <v>-1.427311935</v>
      </c>
      <c r="H2994" s="1" t="n">
        <v>0.05</v>
      </c>
      <c r="K2994" s="4" t="n">
        <v>95929239.59</v>
      </c>
      <c r="L2994" s="5" t="n">
        <v>4900001</v>
      </c>
      <c r="M2994" s="6" t="n">
        <v>19.577392</v>
      </c>
      <c r="AB2994" s="8" t="inlineStr">
        <is>
          <t>QISSwaps</t>
        </is>
      </c>
      <c r="AG2994" t="n">
        <v>-0.005759</v>
      </c>
    </row>
    <row r="2995">
      <c r="A2995" t="inlineStr">
        <is>
          <t>QIS</t>
        </is>
      </c>
      <c r="B2995" t="inlineStr">
        <is>
          <t>SPXW US 10/09/25 C6850 Index</t>
        </is>
      </c>
      <c r="C2995" t="inlineStr">
        <is>
          <t>SPXW US 10/09/25 C6850 Index</t>
        </is>
      </c>
      <c r="G2995" s="1" t="n">
        <v>-624.0247760965</v>
      </c>
      <c r="H2995" s="1" t="n">
        <v>0.05</v>
      </c>
      <c r="K2995" s="4" t="n">
        <v>95929239.59</v>
      </c>
      <c r="L2995" s="5" t="n">
        <v>4900001</v>
      </c>
      <c r="M2995" s="6" t="n">
        <v>19.577392</v>
      </c>
      <c r="AB2995" s="8" t="inlineStr">
        <is>
          <t>QISSwaps</t>
        </is>
      </c>
      <c r="AG2995" t="n">
        <v>-0.005759</v>
      </c>
    </row>
    <row r="2996">
      <c r="A2996" t="inlineStr">
        <is>
          <t>QIS</t>
        </is>
      </c>
      <c r="B2996" t="inlineStr">
        <is>
          <t>SPXW US 10/09/25 C6855 Index</t>
        </is>
      </c>
      <c r="C2996" t="inlineStr">
        <is>
          <t>SPXW US 10/09/25 C6855 Index</t>
        </is>
      </c>
      <c r="G2996" s="1" t="n">
        <v>-535.501606135</v>
      </c>
      <c r="H2996" s="1" t="n">
        <v>0.05</v>
      </c>
      <c r="K2996" s="4" t="n">
        <v>95929239.59</v>
      </c>
      <c r="L2996" s="5" t="n">
        <v>4900001</v>
      </c>
      <c r="M2996" s="6" t="n">
        <v>19.577392</v>
      </c>
      <c r="AB2996" s="8" t="inlineStr">
        <is>
          <t>QISSwaps</t>
        </is>
      </c>
      <c r="AG2996" t="n">
        <v>-0.005759</v>
      </c>
    </row>
    <row r="2997">
      <c r="A2997" t="inlineStr">
        <is>
          <t>QIS</t>
        </is>
      </c>
      <c r="B2997" t="inlineStr">
        <is>
          <t>SPXW US 10/09/25 C6855 Index</t>
        </is>
      </c>
      <c r="C2997" t="inlineStr">
        <is>
          <t>SPXW US 10/09/25 C6855 Index</t>
        </is>
      </c>
      <c r="G2997" s="1" t="n">
        <v>-1.427311935</v>
      </c>
      <c r="H2997" s="1" t="n">
        <v>0.05</v>
      </c>
      <c r="K2997" s="4" t="n">
        <v>95929239.59</v>
      </c>
      <c r="L2997" s="5" t="n">
        <v>4900001</v>
      </c>
      <c r="M2997" s="6" t="n">
        <v>19.577392</v>
      </c>
      <c r="AB2997" s="8" t="inlineStr">
        <is>
          <t>QISSwaps</t>
        </is>
      </c>
      <c r="AG2997" t="n">
        <v>-0.005759</v>
      </c>
    </row>
    <row r="2998">
      <c r="A2998" t="inlineStr">
        <is>
          <t>QIS</t>
        </is>
      </c>
      <c r="B2998" t="inlineStr">
        <is>
          <t>SPXW US 10/09/25 C6860 Index</t>
        </is>
      </c>
      <c r="C2998" t="inlineStr">
        <is>
          <t>SPXW US 10/09/25 C6860 Index</t>
        </is>
      </c>
      <c r="G2998" s="1" t="n">
        <v>-2.500810568172</v>
      </c>
      <c r="H2998" s="1" t="n">
        <v>0.05</v>
      </c>
      <c r="K2998" s="4" t="n">
        <v>95929239.59</v>
      </c>
      <c r="L2998" s="5" t="n">
        <v>4900001</v>
      </c>
      <c r="M2998" s="6" t="n">
        <v>19.577392</v>
      </c>
      <c r="AB2998" s="8" t="inlineStr">
        <is>
          <t>QISSwaps</t>
        </is>
      </c>
      <c r="AG2998" t="n">
        <v>-0.005759</v>
      </c>
    </row>
    <row r="2999">
      <c r="A2999" t="inlineStr">
        <is>
          <t>QIS</t>
        </is>
      </c>
      <c r="B2999" t="inlineStr">
        <is>
          <t>SPXW US 10/09/25 C6860 Index</t>
        </is>
      </c>
      <c r="C2999" t="inlineStr">
        <is>
          <t>SPXW US 10/09/25 C6860 Index</t>
        </is>
      </c>
      <c r="G2999" s="1" t="n">
        <v>-284.10380579</v>
      </c>
      <c r="H2999" s="1" t="n">
        <v>0.05</v>
      </c>
      <c r="K2999" s="4" t="n">
        <v>95929239.59</v>
      </c>
      <c r="L2999" s="5" t="n">
        <v>4900001</v>
      </c>
      <c r="M2999" s="6" t="n">
        <v>19.577392</v>
      </c>
      <c r="AB2999" s="8" t="inlineStr">
        <is>
          <t>QISSwaps</t>
        </is>
      </c>
      <c r="AG2999" t="n">
        <v>-0.005759</v>
      </c>
    </row>
    <row r="3000">
      <c r="A3000" t="inlineStr">
        <is>
          <t>QIS</t>
        </is>
      </c>
      <c r="B3000" t="inlineStr">
        <is>
          <t>SPXW US 10/09/25 C6865 Index</t>
        </is>
      </c>
      <c r="C3000" t="inlineStr">
        <is>
          <t>SPXW US 10/09/25 C6865 Index</t>
        </is>
      </c>
      <c r="G3000" s="1" t="n">
        <v>-254.4459994275</v>
      </c>
      <c r="H3000" s="1" t="n">
        <v>0.05</v>
      </c>
      <c r="K3000" s="4" t="n">
        <v>95929239.59</v>
      </c>
      <c r="L3000" s="5" t="n">
        <v>4900001</v>
      </c>
      <c r="M3000" s="6" t="n">
        <v>19.577392</v>
      </c>
      <c r="AB3000" s="8" t="inlineStr">
        <is>
          <t>QISSwaps</t>
        </is>
      </c>
      <c r="AG3000" t="n">
        <v>-0.005759</v>
      </c>
    </row>
    <row r="3001">
      <c r="A3001" t="inlineStr">
        <is>
          <t>QIS</t>
        </is>
      </c>
      <c r="B3001" t="inlineStr">
        <is>
          <t>SPXW US 10/09/25 C6865 Index</t>
        </is>
      </c>
      <c r="C3001" t="inlineStr">
        <is>
          <t>SPXW US 10/09/25 C6865 Index</t>
        </is>
      </c>
      <c r="G3001" s="1" t="n">
        <v>-2.500810568172</v>
      </c>
      <c r="H3001" s="1" t="n">
        <v>0.05</v>
      </c>
      <c r="K3001" s="4" t="n">
        <v>95929239.59</v>
      </c>
      <c r="L3001" s="5" t="n">
        <v>4900001</v>
      </c>
      <c r="M3001" s="6" t="n">
        <v>19.577392</v>
      </c>
      <c r="AB3001" s="8" t="inlineStr">
        <is>
          <t>QISSwaps</t>
        </is>
      </c>
      <c r="AG3001" t="n">
        <v>-0.005759</v>
      </c>
    </row>
    <row r="3002">
      <c r="A3002" t="inlineStr">
        <is>
          <t>QIS</t>
        </is>
      </c>
      <c r="B3002" t="inlineStr">
        <is>
          <t>SPXW US 10/09/25 C6870 Index</t>
        </is>
      </c>
      <c r="C3002" t="inlineStr">
        <is>
          <t>SPXW US 10/09/25 C6870 Index</t>
        </is>
      </c>
      <c r="G3002" s="1" t="n">
        <v>-298.932697811</v>
      </c>
      <c r="H3002" s="1" t="n">
        <v>0.05</v>
      </c>
      <c r="K3002" s="4" t="n">
        <v>95929239.59</v>
      </c>
      <c r="L3002" s="5" t="n">
        <v>4900001</v>
      </c>
      <c r="M3002" s="6" t="n">
        <v>19.577392</v>
      </c>
      <c r="AB3002" s="8" t="inlineStr">
        <is>
          <t>QISSwaps</t>
        </is>
      </c>
      <c r="AG3002" t="n">
        <v>-0.005759</v>
      </c>
    </row>
    <row r="3003">
      <c r="A3003" t="inlineStr">
        <is>
          <t>QIS</t>
        </is>
      </c>
      <c r="B3003" t="inlineStr">
        <is>
          <t>SPXW US 10/09/25 C6870 Index</t>
        </is>
      </c>
      <c r="C3003" t="inlineStr">
        <is>
          <t>SPXW US 10/09/25 C6870 Index</t>
        </is>
      </c>
      <c r="G3003" s="1" t="n">
        <v>-4.097384531352</v>
      </c>
      <c r="H3003" s="1" t="n">
        <v>0.05</v>
      </c>
      <c r="K3003" s="4" t="n">
        <v>95929239.59</v>
      </c>
      <c r="L3003" s="5" t="n">
        <v>4900001</v>
      </c>
      <c r="M3003" s="6" t="n">
        <v>19.577392</v>
      </c>
      <c r="AB3003" s="8" t="inlineStr">
        <is>
          <t>QISSwaps</t>
        </is>
      </c>
      <c r="AG3003" t="n">
        <v>-0.005759</v>
      </c>
    </row>
    <row r="3004">
      <c r="A3004" t="inlineStr">
        <is>
          <t>QIS</t>
        </is>
      </c>
      <c r="B3004" t="inlineStr">
        <is>
          <t>SPXW US 10/09/25 C6875 Index</t>
        </is>
      </c>
      <c r="C3004" t="inlineStr">
        <is>
          <t>SPXW US 10/09/25 C6875 Index</t>
        </is>
      </c>
      <c r="G3004" s="1" t="n">
        <v>-4.097384531352</v>
      </c>
      <c r="H3004" s="1" t="n">
        <v>0.05</v>
      </c>
      <c r="K3004" s="4" t="n">
        <v>95929239.59</v>
      </c>
      <c r="L3004" s="5" t="n">
        <v>4900001</v>
      </c>
      <c r="M3004" s="6" t="n">
        <v>19.577392</v>
      </c>
      <c r="AB3004" s="8" t="inlineStr">
        <is>
          <t>QISSwaps</t>
        </is>
      </c>
      <c r="AG3004" t="n">
        <v>-0.005759</v>
      </c>
    </row>
    <row r="3005">
      <c r="A3005" t="inlineStr">
        <is>
          <t>QIS</t>
        </is>
      </c>
      <c r="B3005" t="inlineStr">
        <is>
          <t>SPXW US 10/09/25 C6875 Index</t>
        </is>
      </c>
      <c r="C3005" t="inlineStr">
        <is>
          <t>SPXW US 10/09/25 C6875 Index</t>
        </is>
      </c>
      <c r="G3005" s="1" t="n">
        <v>-298.932697811</v>
      </c>
      <c r="H3005" s="1" t="n">
        <v>0.05</v>
      </c>
      <c r="K3005" s="4" t="n">
        <v>95929239.59</v>
      </c>
      <c r="L3005" s="5" t="n">
        <v>4900001</v>
      </c>
      <c r="M3005" s="6" t="n">
        <v>19.577392</v>
      </c>
      <c r="AB3005" s="8" t="inlineStr">
        <is>
          <t>QISSwaps</t>
        </is>
      </c>
      <c r="AG3005" t="n">
        <v>-0.005759</v>
      </c>
    </row>
    <row r="3006">
      <c r="A3006" t="inlineStr">
        <is>
          <t>QIS</t>
        </is>
      </c>
      <c r="B3006" t="inlineStr">
        <is>
          <t>SPXW US 10/09/25 C6880 Index</t>
        </is>
      </c>
      <c r="C3006" t="inlineStr">
        <is>
          <t>SPXW US 10/09/25 C6880 Index</t>
        </is>
      </c>
      <c r="G3006" s="1" t="n">
        <v>-395.1361732585</v>
      </c>
      <c r="H3006" s="1" t="n">
        <v>0.05</v>
      </c>
      <c r="K3006" s="4" t="n">
        <v>95929239.59</v>
      </c>
      <c r="L3006" s="5" t="n">
        <v>4900001</v>
      </c>
      <c r="M3006" s="6" t="n">
        <v>19.577392</v>
      </c>
      <c r="AB3006" s="8" t="inlineStr">
        <is>
          <t>QISSwaps</t>
        </is>
      </c>
      <c r="AG3006" t="n">
        <v>-0.005759</v>
      </c>
    </row>
    <row r="3007">
      <c r="A3007" t="inlineStr">
        <is>
          <t>QIS</t>
        </is>
      </c>
      <c r="B3007" t="inlineStr">
        <is>
          <t>SPXW US 10/09/25 C6880 Index</t>
        </is>
      </c>
      <c r="C3007" t="inlineStr">
        <is>
          <t>SPXW US 10/09/25 C6880 Index</t>
        </is>
      </c>
      <c r="G3007" s="1" t="n">
        <v>-4.097384531352</v>
      </c>
      <c r="H3007" s="1" t="n">
        <v>0.05</v>
      </c>
      <c r="K3007" s="4" t="n">
        <v>95929239.59</v>
      </c>
      <c r="L3007" s="5" t="n">
        <v>4900001</v>
      </c>
      <c r="M3007" s="6" t="n">
        <v>19.577392</v>
      </c>
      <c r="AB3007" s="8" t="inlineStr">
        <is>
          <t>QISSwaps</t>
        </is>
      </c>
      <c r="AG3007" t="n">
        <v>-0.005759</v>
      </c>
    </row>
    <row r="3008">
      <c r="A3008" t="inlineStr">
        <is>
          <t>QIS</t>
        </is>
      </c>
      <c r="B3008" t="inlineStr">
        <is>
          <t>SPXW US 10/09/25 C6885 Index</t>
        </is>
      </c>
      <c r="C3008" t="inlineStr">
        <is>
          <t>SPXW US 10/09/25 C6885 Index</t>
        </is>
      </c>
      <c r="G3008" s="1" t="n">
        <v>-195.130409023</v>
      </c>
      <c r="H3008" s="1" t="n">
        <v>0.05</v>
      </c>
      <c r="K3008" s="4" t="n">
        <v>95929239.59</v>
      </c>
      <c r="L3008" s="5" t="n">
        <v>4900001</v>
      </c>
      <c r="M3008" s="6" t="n">
        <v>19.577392</v>
      </c>
      <c r="AB3008" s="8" t="inlineStr">
        <is>
          <t>QISSwaps</t>
        </is>
      </c>
      <c r="AG3008" t="n">
        <v>-0.005759</v>
      </c>
    </row>
    <row r="3009">
      <c r="A3009" t="inlineStr">
        <is>
          <t>QIS</t>
        </is>
      </c>
      <c r="B3009" t="inlineStr">
        <is>
          <t>SPXW US 10/09/25 C6885 Index</t>
        </is>
      </c>
      <c r="C3009" t="inlineStr">
        <is>
          <t>SPXW US 10/09/25 C6885 Index</t>
        </is>
      </c>
      <c r="G3009" s="1" t="n">
        <v>-2.500810568172</v>
      </c>
      <c r="H3009" s="1" t="n">
        <v>0.05</v>
      </c>
      <c r="K3009" s="4" t="n">
        <v>95929239.59</v>
      </c>
      <c r="L3009" s="5" t="n">
        <v>4900001</v>
      </c>
      <c r="M3009" s="6" t="n">
        <v>19.577392</v>
      </c>
      <c r="AB3009" s="8" t="inlineStr">
        <is>
          <t>QISSwaps</t>
        </is>
      </c>
      <c r="AG3009" t="n">
        <v>-0.005759</v>
      </c>
    </row>
    <row r="3010">
      <c r="A3010" t="inlineStr">
        <is>
          <t>QIS</t>
        </is>
      </c>
      <c r="B3010" t="inlineStr">
        <is>
          <t>SPXW US 10/09/25 C6890 Index</t>
        </is>
      </c>
      <c r="C3010" t="inlineStr">
        <is>
          <t>SPXW US 10/09/25 C6890 Index</t>
        </is>
      </c>
      <c r="G3010" s="1" t="n">
        <v>-261.676078108</v>
      </c>
      <c r="H3010" s="1" t="n">
        <v>0.025</v>
      </c>
      <c r="K3010" s="4" t="n">
        <v>95929239.59</v>
      </c>
      <c r="L3010" s="5" t="n">
        <v>4900001</v>
      </c>
      <c r="M3010" s="6" t="n">
        <v>19.577392</v>
      </c>
      <c r="AB3010" s="8" t="inlineStr">
        <is>
          <t>QISSwaps</t>
        </is>
      </c>
      <c r="AG3010" t="n">
        <v>-0.005759</v>
      </c>
    </row>
    <row r="3011">
      <c r="A3011" t="inlineStr">
        <is>
          <t>QIS</t>
        </is>
      </c>
      <c r="B3011" t="inlineStr">
        <is>
          <t>SPXW US 10/09/25 C6890 Index</t>
        </is>
      </c>
      <c r="C3011" t="inlineStr">
        <is>
          <t>SPXW US 10/09/25 C6890 Index</t>
        </is>
      </c>
      <c r="G3011" s="1" t="n">
        <v>-4.097384531352</v>
      </c>
      <c r="H3011" s="1" t="n">
        <v>0.025</v>
      </c>
      <c r="K3011" s="4" t="n">
        <v>95929239.59</v>
      </c>
      <c r="L3011" s="5" t="n">
        <v>4900001</v>
      </c>
      <c r="M3011" s="6" t="n">
        <v>19.577392</v>
      </c>
      <c r="AB3011" s="8" t="inlineStr">
        <is>
          <t>QISSwaps</t>
        </is>
      </c>
      <c r="AG3011" t="n">
        <v>-0.005759</v>
      </c>
    </row>
    <row r="3012">
      <c r="A3012" t="inlineStr">
        <is>
          <t>QIS</t>
        </is>
      </c>
      <c r="B3012" t="inlineStr">
        <is>
          <t>SPXW US 10/09/25 C6895 Index</t>
        </is>
      </c>
      <c r="C3012" t="inlineStr">
        <is>
          <t>SPXW US 10/09/25 C6895 Index</t>
        </is>
      </c>
      <c r="G3012" s="1" t="n">
        <v>-2.500810568172</v>
      </c>
      <c r="H3012" s="1" t="n">
        <v>0.025</v>
      </c>
      <c r="K3012" s="4" t="n">
        <v>95929239.59</v>
      </c>
      <c r="L3012" s="5" t="n">
        <v>4900001</v>
      </c>
      <c r="M3012" s="6" t="n">
        <v>19.577392</v>
      </c>
      <c r="AB3012" s="8" t="inlineStr">
        <is>
          <t>QISSwaps</t>
        </is>
      </c>
      <c r="AG3012" t="n">
        <v>-0.005759</v>
      </c>
    </row>
    <row r="3013">
      <c r="A3013" t="inlineStr">
        <is>
          <t>QIS</t>
        </is>
      </c>
      <c r="B3013" t="inlineStr">
        <is>
          <t>SPXW US 10/09/25 C6895 Index</t>
        </is>
      </c>
      <c r="C3013" t="inlineStr">
        <is>
          <t>SPXW US 10/09/25 C6895 Index</t>
        </is>
      </c>
      <c r="G3013" s="1" t="n">
        <v>-150.6437106395</v>
      </c>
      <c r="H3013" s="1" t="n">
        <v>0.025</v>
      </c>
      <c r="K3013" s="4" t="n">
        <v>95929239.59</v>
      </c>
      <c r="L3013" s="5" t="n">
        <v>4900001</v>
      </c>
      <c r="M3013" s="6" t="n">
        <v>19.577392</v>
      </c>
      <c r="AB3013" s="8" t="inlineStr">
        <is>
          <t>QISSwaps</t>
        </is>
      </c>
      <c r="AG3013" t="n">
        <v>-0.005759</v>
      </c>
    </row>
    <row r="3014">
      <c r="A3014" t="inlineStr">
        <is>
          <t>QIS</t>
        </is>
      </c>
      <c r="B3014" t="inlineStr">
        <is>
          <t>SPXW US 10/09/25 C6900 Index</t>
        </is>
      </c>
      <c r="C3014" t="inlineStr">
        <is>
          <t>SPXW US 10/09/25 C6900 Index</t>
        </is>
      </c>
      <c r="G3014" s="1" t="n">
        <v>-261.676078108</v>
      </c>
      <c r="H3014" s="1" t="n">
        <v>0.025</v>
      </c>
      <c r="K3014" s="4" t="n">
        <v>95929239.59</v>
      </c>
      <c r="L3014" s="5" t="n">
        <v>4900001</v>
      </c>
      <c r="M3014" s="6" t="n">
        <v>19.577392</v>
      </c>
      <c r="AB3014" s="8" t="inlineStr">
        <is>
          <t>QISSwaps</t>
        </is>
      </c>
      <c r="AG3014" t="n">
        <v>-0.005759</v>
      </c>
    </row>
    <row r="3015">
      <c r="A3015" t="inlineStr">
        <is>
          <t>QIS</t>
        </is>
      </c>
      <c r="B3015" t="inlineStr">
        <is>
          <t>SPXW US 10/09/25 C6900 Index</t>
        </is>
      </c>
      <c r="C3015" t="inlineStr">
        <is>
          <t>SPXW US 10/09/25 C6900 Index</t>
        </is>
      </c>
      <c r="G3015" s="1" t="n">
        <v>-4.097384531352</v>
      </c>
      <c r="H3015" s="1" t="n">
        <v>0.025</v>
      </c>
      <c r="K3015" s="4" t="n">
        <v>95929239.59</v>
      </c>
      <c r="L3015" s="5" t="n">
        <v>4900001</v>
      </c>
      <c r="M3015" s="6" t="n">
        <v>19.577392</v>
      </c>
      <c r="AB3015" s="8" t="inlineStr">
        <is>
          <t>QISSwaps</t>
        </is>
      </c>
      <c r="AG3015" t="n">
        <v>-0.005759</v>
      </c>
    </row>
    <row r="3016">
      <c r="A3016" t="inlineStr">
        <is>
          <t>QIS</t>
        </is>
      </c>
      <c r="B3016" t="inlineStr">
        <is>
          <t>SPXW US 10/09/25 C6905 Index</t>
        </is>
      </c>
      <c r="C3016" t="inlineStr">
        <is>
          <t>SPXW US 10/09/25 C6905 Index</t>
        </is>
      </c>
      <c r="G3016" s="1" t="n">
        <v>-1.073498633172</v>
      </c>
      <c r="H3016" s="1" t="n">
        <v>0.025</v>
      </c>
      <c r="K3016" s="4" t="n">
        <v>95929239.59</v>
      </c>
      <c r="L3016" s="5" t="n">
        <v>4900001</v>
      </c>
      <c r="M3016" s="6" t="n">
        <v>19.577392</v>
      </c>
      <c r="AB3016" s="8" t="inlineStr">
        <is>
          <t>QISSwaps</t>
        </is>
      </c>
      <c r="AG3016" t="n">
        <v>-0.005759</v>
      </c>
    </row>
    <row r="3017">
      <c r="A3017" t="inlineStr">
        <is>
          <t>QIS</t>
        </is>
      </c>
      <c r="B3017" t="inlineStr">
        <is>
          <t>SPXW US 10/09/25 C6905 Index</t>
        </is>
      </c>
      <c r="C3017" t="inlineStr">
        <is>
          <t>SPXW US 10/09/25 C6905 Index</t>
        </is>
      </c>
      <c r="G3017" s="1" t="n">
        <v>-150.6437106395</v>
      </c>
      <c r="H3017" s="1" t="n">
        <v>0.025</v>
      </c>
      <c r="K3017" s="4" t="n">
        <v>95929239.59</v>
      </c>
      <c r="L3017" s="5" t="n">
        <v>4900001</v>
      </c>
      <c r="M3017" s="6" t="n">
        <v>19.577392</v>
      </c>
      <c r="AB3017" s="8" t="inlineStr">
        <is>
          <t>QISSwaps</t>
        </is>
      </c>
      <c r="AG3017" t="n">
        <v>-0.005759</v>
      </c>
    </row>
    <row r="3018">
      <c r="A3018" t="inlineStr">
        <is>
          <t>QIS</t>
        </is>
      </c>
      <c r="B3018" t="inlineStr">
        <is>
          <t>SPXW US 10/09/25 C6910 Index</t>
        </is>
      </c>
      <c r="C3018" t="inlineStr">
        <is>
          <t>SPXW US 10/09/25 C6910 Index</t>
        </is>
      </c>
      <c r="G3018" s="1" t="n">
        <v>-2.670072341076</v>
      </c>
      <c r="H3018" s="1" t="n">
        <v>0.025</v>
      </c>
      <c r="K3018" s="4" t="n">
        <v>95929239.59</v>
      </c>
      <c r="L3018" s="5" t="n">
        <v>4900001</v>
      </c>
      <c r="M3018" s="6" t="n">
        <v>19.577392</v>
      </c>
      <c r="AB3018" s="8" t="inlineStr">
        <is>
          <t>QISSwaps</t>
        </is>
      </c>
      <c r="AG3018" t="n">
        <v>-0.005759</v>
      </c>
    </row>
    <row r="3019">
      <c r="A3019" t="inlineStr">
        <is>
          <t>QIS</t>
        </is>
      </c>
      <c r="B3019" t="inlineStr">
        <is>
          <t>SPXW US 10/09/25 C6910 Index</t>
        </is>
      </c>
      <c r="C3019" t="inlineStr">
        <is>
          <t>SPXW US 10/09/25 C6910 Index</t>
        </is>
      </c>
      <c r="G3019" s="1" t="n">
        <v>-261.676078108</v>
      </c>
      <c r="H3019" s="1" t="n">
        <v>0.025</v>
      </c>
      <c r="K3019" s="4" t="n">
        <v>95929239.59</v>
      </c>
      <c r="L3019" s="5" t="n">
        <v>4900001</v>
      </c>
      <c r="M3019" s="6" t="n">
        <v>19.577392</v>
      </c>
      <c r="AB3019" s="8" t="inlineStr">
        <is>
          <t>QISSwaps</t>
        </is>
      </c>
      <c r="AG3019" t="n">
        <v>-0.005759</v>
      </c>
    </row>
    <row r="3020">
      <c r="A3020" t="inlineStr">
        <is>
          <t>QIS</t>
        </is>
      </c>
      <c r="B3020" t="inlineStr">
        <is>
          <t>SPXW US 10/09/25 C6915 Index</t>
        </is>
      </c>
      <c r="C3020" t="inlineStr">
        <is>
          <t>SPXW US 10/09/25 C6915 Index</t>
        </is>
      </c>
      <c r="G3020" s="1" t="n">
        <v>-1.073498633172</v>
      </c>
      <c r="H3020" s="1" t="n">
        <v>0.025</v>
      </c>
      <c r="K3020" s="4" t="n">
        <v>95929239.59</v>
      </c>
      <c r="L3020" s="5" t="n">
        <v>4900001</v>
      </c>
      <c r="M3020" s="6" t="n">
        <v>19.577392</v>
      </c>
      <c r="AB3020" s="8" t="inlineStr">
        <is>
          <t>QISSwaps</t>
        </is>
      </c>
      <c r="AG3020" t="n">
        <v>-0.005759</v>
      </c>
    </row>
    <row r="3021">
      <c r="A3021" t="inlineStr">
        <is>
          <t>QIS</t>
        </is>
      </c>
      <c r="B3021" t="inlineStr">
        <is>
          <t>SPXW US 10/09/25 C6915 Index</t>
        </is>
      </c>
      <c r="C3021" t="inlineStr">
        <is>
          <t>SPXW US 10/09/25 C6915 Index</t>
        </is>
      </c>
      <c r="G3021" s="1" t="n">
        <v>-150.6437106395</v>
      </c>
      <c r="H3021" s="1" t="n">
        <v>0.025</v>
      </c>
      <c r="K3021" s="4" t="n">
        <v>95929239.59</v>
      </c>
      <c r="L3021" s="5" t="n">
        <v>4900001</v>
      </c>
      <c r="M3021" s="6" t="n">
        <v>19.577392</v>
      </c>
      <c r="AB3021" s="8" t="inlineStr">
        <is>
          <t>QISSwaps</t>
        </is>
      </c>
      <c r="AG3021" t="n">
        <v>-0.005759</v>
      </c>
    </row>
    <row r="3022">
      <c r="A3022" t="inlineStr">
        <is>
          <t>QIS</t>
        </is>
      </c>
      <c r="B3022" t="inlineStr">
        <is>
          <t>SPXW US 10/09/25 C6920 Index</t>
        </is>
      </c>
      <c r="C3022" t="inlineStr">
        <is>
          <t>SPXW US 10/09/25 C6920 Index</t>
        </is>
      </c>
      <c r="G3022" s="1" t="n">
        <v>-1.073498633172</v>
      </c>
      <c r="H3022" s="1" t="n">
        <v>0.025</v>
      </c>
      <c r="K3022" s="4" t="n">
        <v>95929239.59</v>
      </c>
      <c r="L3022" s="5" t="n">
        <v>4900001</v>
      </c>
      <c r="M3022" s="6" t="n">
        <v>19.577392</v>
      </c>
      <c r="AB3022" s="8" t="inlineStr">
        <is>
          <t>QISSwaps</t>
        </is>
      </c>
      <c r="AG3022" t="n">
        <v>-0.005759</v>
      </c>
    </row>
    <row r="3023">
      <c r="A3023" t="inlineStr">
        <is>
          <t>QIS</t>
        </is>
      </c>
      <c r="B3023" t="inlineStr">
        <is>
          <t>SPXW US 10/09/25 C6920 Index</t>
        </is>
      </c>
      <c r="C3023" t="inlineStr">
        <is>
          <t>SPXW US 10/09/25 C6920 Index</t>
        </is>
      </c>
      <c r="G3023" s="1" t="n">
        <v>-150.6437106395</v>
      </c>
      <c r="H3023" s="1" t="n">
        <v>0.025</v>
      </c>
      <c r="K3023" s="4" t="n">
        <v>95929239.59</v>
      </c>
      <c r="L3023" s="5" t="n">
        <v>4900001</v>
      </c>
      <c r="M3023" s="6" t="n">
        <v>19.577392</v>
      </c>
      <c r="AB3023" s="8" t="inlineStr">
        <is>
          <t>QISSwaps</t>
        </is>
      </c>
      <c r="AG3023" t="n">
        <v>-0.005759</v>
      </c>
    </row>
    <row r="3024">
      <c r="A3024" t="inlineStr">
        <is>
          <t>QIS</t>
        </is>
      </c>
      <c r="B3024" t="inlineStr">
        <is>
          <t>SPXW US 10/09/25 C6925 Index</t>
        </is>
      </c>
      <c r="C3024" t="inlineStr">
        <is>
          <t>SPXW US 10/09/25 C6925 Index</t>
        </is>
      </c>
      <c r="G3024" s="1" t="n">
        <v>-252.4550554685</v>
      </c>
      <c r="H3024" s="1" t="n">
        <v>0.025</v>
      </c>
      <c r="K3024" s="4" t="n">
        <v>95929239.59</v>
      </c>
      <c r="L3024" s="5" t="n">
        <v>4900001</v>
      </c>
      <c r="M3024" s="6" t="n">
        <v>19.577392</v>
      </c>
      <c r="AB3024" s="8" t="inlineStr">
        <is>
          <t>QISSwaps</t>
        </is>
      </c>
      <c r="AG3024" t="n">
        <v>-0.005759</v>
      </c>
    </row>
    <row r="3025">
      <c r="A3025" t="inlineStr">
        <is>
          <t>QIS</t>
        </is>
      </c>
      <c r="B3025" t="inlineStr">
        <is>
          <t>SPXW US 10/09/25 C6925 Index</t>
        </is>
      </c>
      <c r="C3025" t="inlineStr">
        <is>
          <t>SPXW US 10/09/25 C6925 Index</t>
        </is>
      </c>
      <c r="G3025" s="1" t="n">
        <v>-1.59657396318</v>
      </c>
      <c r="H3025" s="1" t="n">
        <v>0.025</v>
      </c>
      <c r="K3025" s="4" t="n">
        <v>95929239.59</v>
      </c>
      <c r="L3025" s="5" t="n">
        <v>4900001</v>
      </c>
      <c r="M3025" s="6" t="n">
        <v>19.577392</v>
      </c>
      <c r="AB3025" s="8" t="inlineStr">
        <is>
          <t>QISSwaps</t>
        </is>
      </c>
      <c r="AG3025" t="n">
        <v>-0.005759</v>
      </c>
    </row>
    <row r="3026">
      <c r="A3026" t="inlineStr">
        <is>
          <t>QIS</t>
        </is>
      </c>
      <c r="B3026" t="inlineStr">
        <is>
          <t>SPXW US 10/09/25 C6930 Index</t>
        </is>
      </c>
      <c r="C3026" t="inlineStr">
        <is>
          <t>SPXW US 10/09/25 C6930 Index</t>
        </is>
      </c>
      <c r="G3026" s="1" t="n">
        <v>-58.43332800100001</v>
      </c>
      <c r="H3026" s="1" t="n">
        <v>0.025</v>
      </c>
      <c r="K3026" s="4" t="n">
        <v>95929239.59</v>
      </c>
      <c r="L3026" s="5" t="n">
        <v>4900001</v>
      </c>
      <c r="M3026" s="6" t="n">
        <v>19.577392</v>
      </c>
      <c r="AB3026" s="8" t="inlineStr">
        <is>
          <t>QISSwaps</t>
        </is>
      </c>
      <c r="AG3026" t="n">
        <v>-0.005759</v>
      </c>
    </row>
    <row r="3027">
      <c r="A3027" t="inlineStr">
        <is>
          <t>QIS</t>
        </is>
      </c>
      <c r="B3027" t="inlineStr">
        <is>
          <t>SPXW US 10/09/25 C6940 Index</t>
        </is>
      </c>
      <c r="C3027" t="inlineStr">
        <is>
          <t>SPXW US 10/09/25 C6940 Index</t>
        </is>
      </c>
      <c r="G3027" s="1" t="n">
        <v>-58.43332800100001</v>
      </c>
      <c r="H3027" s="1" t="n">
        <v>0.025</v>
      </c>
      <c r="K3027" s="4" t="n">
        <v>95929239.59</v>
      </c>
      <c r="L3027" s="5" t="n">
        <v>4900001</v>
      </c>
      <c r="M3027" s="6" t="n">
        <v>19.577392</v>
      </c>
      <c r="AB3027" s="8" t="inlineStr">
        <is>
          <t>QISSwaps</t>
        </is>
      </c>
      <c r="AG3027" t="n">
        <v>-0.005759</v>
      </c>
    </row>
    <row r="3028">
      <c r="A3028" t="inlineStr">
        <is>
          <t>QIS</t>
        </is>
      </c>
      <c r="B3028" t="inlineStr">
        <is>
          <t>SPXW US 10/09/25 C6950 Index</t>
        </is>
      </c>
      <c r="C3028" t="inlineStr">
        <is>
          <t>SPXW US 10/09/25 C6950 Index</t>
        </is>
      </c>
      <c r="G3028" s="1" t="n">
        <v>-169.4656954695</v>
      </c>
      <c r="H3028" s="1" t="n">
        <v>0.025</v>
      </c>
      <c r="K3028" s="4" t="n">
        <v>95929239.59</v>
      </c>
      <c r="L3028" s="5" t="n">
        <v>4900001</v>
      </c>
      <c r="M3028" s="6" t="n">
        <v>19.577392</v>
      </c>
      <c r="AB3028" s="8" t="inlineStr">
        <is>
          <t>QISSwaps</t>
        </is>
      </c>
      <c r="AG3028" t="n">
        <v>-0.005759</v>
      </c>
    </row>
    <row r="3029">
      <c r="A3029" t="inlineStr">
        <is>
          <t>QIS</t>
        </is>
      </c>
      <c r="B3029" t="inlineStr">
        <is>
          <t>SPXW US 10/09/25 C6960 Index</t>
        </is>
      </c>
      <c r="C3029" t="inlineStr">
        <is>
          <t>SPXW US 10/09/25 C6960 Index</t>
        </is>
      </c>
      <c r="G3029" s="1" t="n">
        <v>-58.43332800100001</v>
      </c>
      <c r="H3029" s="1" t="n">
        <v>0.025</v>
      </c>
      <c r="K3029" s="4" t="n">
        <v>95929239.59</v>
      </c>
      <c r="L3029" s="5" t="n">
        <v>4900001</v>
      </c>
      <c r="M3029" s="6" t="n">
        <v>19.577392</v>
      </c>
      <c r="AB3029" s="8" t="inlineStr">
        <is>
          <t>QISSwaps</t>
        </is>
      </c>
      <c r="AG3029" t="n">
        <v>-0.005759</v>
      </c>
    </row>
    <row r="3030">
      <c r="A3030" t="inlineStr">
        <is>
          <t>QIS</t>
        </is>
      </c>
      <c r="B3030" t="inlineStr">
        <is>
          <t>SPXW US 10/09/25 C6970 Index</t>
        </is>
      </c>
      <c r="C3030" t="inlineStr">
        <is>
          <t>SPXW US 10/09/25 C6970 Index</t>
        </is>
      </c>
      <c r="G3030" s="1" t="n">
        <v>-58.43332800100001</v>
      </c>
      <c r="H3030" s="1" t="n">
        <v>0.025</v>
      </c>
      <c r="K3030" s="4" t="n">
        <v>95929239.59</v>
      </c>
      <c r="L3030" s="5" t="n">
        <v>4900001</v>
      </c>
      <c r="M3030" s="6" t="n">
        <v>19.577392</v>
      </c>
      <c r="AB3030" s="8" t="inlineStr">
        <is>
          <t>QISSwaps</t>
        </is>
      </c>
      <c r="AG3030" t="n">
        <v>-0.005759</v>
      </c>
    </row>
    <row r="3031">
      <c r="A3031" t="inlineStr">
        <is>
          <t>QIS</t>
        </is>
      </c>
      <c r="B3031" t="inlineStr">
        <is>
          <t>SPXW US 10/09/25 C6975 Index</t>
        </is>
      </c>
      <c r="C3031" t="inlineStr">
        <is>
          <t>SPXW US 10/09/25 C6975 Index</t>
        </is>
      </c>
      <c r="G3031" s="1" t="n">
        <v>-99.92914634600001</v>
      </c>
      <c r="H3031" s="1" t="n">
        <v>0.025</v>
      </c>
      <c r="K3031" s="4" t="n">
        <v>95929239.59</v>
      </c>
      <c r="L3031" s="5" t="n">
        <v>4900001</v>
      </c>
      <c r="M3031" s="6" t="n">
        <v>19.577392</v>
      </c>
      <c r="AB3031" s="8" t="inlineStr">
        <is>
          <t>QISSwaps</t>
        </is>
      </c>
      <c r="AG3031" t="n">
        <v>-0.005759</v>
      </c>
    </row>
    <row r="3032">
      <c r="A3032" t="inlineStr">
        <is>
          <t>QIS</t>
        </is>
      </c>
      <c r="B3032" t="inlineStr">
        <is>
          <t>SPXW US 10/09/25 C7000 Index</t>
        </is>
      </c>
      <c r="C3032" t="inlineStr">
        <is>
          <t>SPXW US 10/09/25 C7000 Index</t>
        </is>
      </c>
      <c r="G3032" s="1" t="n">
        <v>-99.92914634600001</v>
      </c>
      <c r="H3032" s="1" t="n">
        <v>0.025</v>
      </c>
      <c r="K3032" s="4" t="n">
        <v>95929239.59</v>
      </c>
      <c r="L3032" s="5" t="n">
        <v>4900001</v>
      </c>
      <c r="M3032" s="6" t="n">
        <v>19.577392</v>
      </c>
      <c r="AB3032" s="8" t="inlineStr">
        <is>
          <t>QISSwaps</t>
        </is>
      </c>
      <c r="AG3032" t="n">
        <v>-0.005759</v>
      </c>
    </row>
    <row r="3033">
      <c r="A3033" t="inlineStr">
        <is>
          <t>QIS</t>
        </is>
      </c>
      <c r="B3033" t="inlineStr">
        <is>
          <t>SPXW US 10/10/25 C6835 Index</t>
        </is>
      </c>
      <c r="C3033" t="inlineStr">
        <is>
          <t>SPXW US 10/10/25 C6835 Index</t>
        </is>
      </c>
      <c r="G3033" s="1" t="n">
        <v>-3.507628046832</v>
      </c>
      <c r="H3033" s="1" t="n">
        <v>0.275</v>
      </c>
      <c r="K3033" s="4" t="n">
        <v>95929239.59</v>
      </c>
      <c r="L3033" s="5" t="n">
        <v>4900001</v>
      </c>
      <c r="M3033" s="6" t="n">
        <v>19.577392</v>
      </c>
      <c r="AB3033" s="8" t="inlineStr">
        <is>
          <t>QISSwaps</t>
        </is>
      </c>
      <c r="AG3033" t="n">
        <v>-0.005759</v>
      </c>
    </row>
    <row r="3034">
      <c r="A3034" t="inlineStr">
        <is>
          <t>QIS</t>
        </is>
      </c>
      <c r="B3034" t="inlineStr">
        <is>
          <t>SPXW US 10/10/25 C6840 Index</t>
        </is>
      </c>
      <c r="C3034" t="inlineStr">
        <is>
          <t>SPXW US 10/10/25 C6840 Index</t>
        </is>
      </c>
      <c r="G3034" s="1" t="n">
        <v>-3.507628046832</v>
      </c>
      <c r="H3034" s="1" t="n">
        <v>0.2</v>
      </c>
      <c r="K3034" s="4" t="n">
        <v>95929239.59</v>
      </c>
      <c r="L3034" s="5" t="n">
        <v>4900001</v>
      </c>
      <c r="M3034" s="6" t="n">
        <v>19.577392</v>
      </c>
      <c r="AB3034" s="8" t="inlineStr">
        <is>
          <t>QISSwaps</t>
        </is>
      </c>
      <c r="AG3034" t="n">
        <v>-0.005759</v>
      </c>
    </row>
    <row r="3035">
      <c r="A3035" t="inlineStr">
        <is>
          <t>QIS</t>
        </is>
      </c>
      <c r="B3035" t="inlineStr">
        <is>
          <t>SPXW US 10/10/25 C6840 Index</t>
        </is>
      </c>
      <c r="C3035" t="inlineStr">
        <is>
          <t>SPXW US 10/10/25 C6840 Index</t>
        </is>
      </c>
      <c r="G3035" s="1" t="n">
        <v>-158.0209037355</v>
      </c>
      <c r="H3035" s="1" t="n">
        <v>0.2</v>
      </c>
      <c r="K3035" s="4" t="n">
        <v>95929239.59</v>
      </c>
      <c r="L3035" s="5" t="n">
        <v>4900001</v>
      </c>
      <c r="M3035" s="6" t="n">
        <v>19.577392</v>
      </c>
      <c r="AB3035" s="8" t="inlineStr">
        <is>
          <t>QISSwaps</t>
        </is>
      </c>
      <c r="AG3035" t="n">
        <v>-0.005759</v>
      </c>
    </row>
    <row r="3036">
      <c r="A3036" t="inlineStr">
        <is>
          <t>QIS</t>
        </is>
      </c>
      <c r="B3036" t="inlineStr">
        <is>
          <t>SPXW US 10/10/25 C6845 Index</t>
        </is>
      </c>
      <c r="C3036" t="inlineStr">
        <is>
          <t>SPXW US 10/10/25 C6845 Index</t>
        </is>
      </c>
      <c r="G3036" s="1" t="n">
        <v>-232.136681998</v>
      </c>
      <c r="H3036" s="1" t="n">
        <v>0.15</v>
      </c>
      <c r="K3036" s="4" t="n">
        <v>95929239.59</v>
      </c>
      <c r="L3036" s="5" t="n">
        <v>4900001</v>
      </c>
      <c r="M3036" s="6" t="n">
        <v>19.577392</v>
      </c>
      <c r="AB3036" s="8" t="inlineStr">
        <is>
          <t>QISSwaps</t>
        </is>
      </c>
      <c r="AG3036" t="n">
        <v>-0.005759</v>
      </c>
    </row>
    <row r="3037">
      <c r="A3037" t="inlineStr">
        <is>
          <t>QIS</t>
        </is>
      </c>
      <c r="B3037" t="inlineStr">
        <is>
          <t>SPXW US 10/10/25 C6845 Index</t>
        </is>
      </c>
      <c r="C3037" t="inlineStr">
        <is>
          <t>SPXW US 10/10/25 C6845 Index</t>
        </is>
      </c>
      <c r="G3037" s="1" t="n">
        <v>-3.507628046832</v>
      </c>
      <c r="H3037" s="1" t="n">
        <v>0.15</v>
      </c>
      <c r="K3037" s="4" t="n">
        <v>95929239.59</v>
      </c>
      <c r="L3037" s="5" t="n">
        <v>4900001</v>
      </c>
      <c r="M3037" s="6" t="n">
        <v>19.577392</v>
      </c>
      <c r="AB3037" s="8" t="inlineStr">
        <is>
          <t>QISSwaps</t>
        </is>
      </c>
      <c r="AG3037" t="n">
        <v>-0.005759</v>
      </c>
    </row>
    <row r="3038">
      <c r="A3038" t="inlineStr">
        <is>
          <t>QIS</t>
        </is>
      </c>
      <c r="B3038" t="inlineStr">
        <is>
          <t>SPXW US 10/10/25 C6850 Index</t>
        </is>
      </c>
      <c r="C3038" t="inlineStr">
        <is>
          <t>SPXW US 10/10/25 C6850 Index</t>
        </is>
      </c>
      <c r="G3038" s="1" t="n">
        <v>-3.507628046832</v>
      </c>
      <c r="H3038" s="1" t="n">
        <v>0.125</v>
      </c>
      <c r="K3038" s="4" t="n">
        <v>95929239.59</v>
      </c>
      <c r="L3038" s="5" t="n">
        <v>4900001</v>
      </c>
      <c r="M3038" s="6" t="n">
        <v>19.577392</v>
      </c>
      <c r="AB3038" s="8" t="inlineStr">
        <is>
          <t>QISSwaps</t>
        </is>
      </c>
      <c r="AG3038" t="n">
        <v>-0.005759</v>
      </c>
    </row>
    <row r="3039">
      <c r="A3039" t="inlineStr">
        <is>
          <t>QIS</t>
        </is>
      </c>
      <c r="B3039" t="inlineStr">
        <is>
          <t>SPXW US 10/10/25 C6850 Index</t>
        </is>
      </c>
      <c r="C3039" t="inlineStr">
        <is>
          <t>SPXW US 10/10/25 C6850 Index</t>
        </is>
      </c>
      <c r="G3039" s="1" t="n">
        <v>-224.7250930115</v>
      </c>
      <c r="H3039" s="1" t="n">
        <v>0.125</v>
      </c>
      <c r="K3039" s="4" t="n">
        <v>95929239.59</v>
      </c>
      <c r="L3039" s="5" t="n">
        <v>4900001</v>
      </c>
      <c r="M3039" s="6" t="n">
        <v>19.577392</v>
      </c>
      <c r="AB3039" s="8" t="inlineStr">
        <is>
          <t>QISSwaps</t>
        </is>
      </c>
      <c r="AG3039" t="n">
        <v>-0.005759</v>
      </c>
    </row>
    <row r="3040">
      <c r="A3040" t="inlineStr">
        <is>
          <t>QIS</t>
        </is>
      </c>
      <c r="B3040" t="inlineStr">
        <is>
          <t>SPXW US 10/10/25 C6855 Index</t>
        </is>
      </c>
      <c r="C3040" t="inlineStr">
        <is>
          <t>SPXW US 10/10/25 C6855 Index</t>
        </is>
      </c>
      <c r="G3040" s="1" t="n">
        <v>-3.507628046832</v>
      </c>
      <c r="H3040" s="1" t="n">
        <v>0.1</v>
      </c>
      <c r="K3040" s="4" t="n">
        <v>95929239.59</v>
      </c>
      <c r="L3040" s="5" t="n">
        <v>4900001</v>
      </c>
      <c r="M3040" s="6" t="n">
        <v>19.577392</v>
      </c>
      <c r="AB3040" s="8" t="inlineStr">
        <is>
          <t>QISSwaps</t>
        </is>
      </c>
      <c r="AG3040" t="n">
        <v>-0.005759</v>
      </c>
    </row>
    <row r="3041">
      <c r="A3041" t="inlineStr">
        <is>
          <t>QIS</t>
        </is>
      </c>
      <c r="B3041" t="inlineStr">
        <is>
          <t>SPXW US 10/10/25 C6855 Index</t>
        </is>
      </c>
      <c r="C3041" t="inlineStr">
        <is>
          <t>SPXW US 10/10/25 C6855 Index</t>
        </is>
      </c>
      <c r="G3041" s="1" t="n">
        <v>-216.3345938565</v>
      </c>
      <c r="H3041" s="1" t="n">
        <v>0.1</v>
      </c>
      <c r="K3041" s="4" t="n">
        <v>95929239.59</v>
      </c>
      <c r="L3041" s="5" t="n">
        <v>4900001</v>
      </c>
      <c r="M3041" s="6" t="n">
        <v>19.577392</v>
      </c>
      <c r="AB3041" s="8" t="inlineStr">
        <is>
          <t>QISSwaps</t>
        </is>
      </c>
      <c r="AG3041" t="n">
        <v>-0.005759</v>
      </c>
    </row>
    <row r="3042">
      <c r="A3042" t="inlineStr">
        <is>
          <t>QIS</t>
        </is>
      </c>
      <c r="B3042" t="inlineStr">
        <is>
          <t>SPXW US 10/10/25 C6860 Index</t>
        </is>
      </c>
      <c r="C3042" t="inlineStr">
        <is>
          <t>SPXW US 10/10/25 C6860 Index</t>
        </is>
      </c>
      <c r="G3042" s="1" t="n">
        <v>-4.326233338728</v>
      </c>
      <c r="H3042" s="1" t="n">
        <v>0.075</v>
      </c>
      <c r="K3042" s="4" t="n">
        <v>95929239.59</v>
      </c>
      <c r="L3042" s="5" t="n">
        <v>4900001</v>
      </c>
      <c r="M3042" s="6" t="n">
        <v>19.577392</v>
      </c>
      <c r="AB3042" s="8" t="inlineStr">
        <is>
          <t>QISSwaps</t>
        </is>
      </c>
      <c r="AG3042" t="n">
        <v>-0.005759</v>
      </c>
    </row>
    <row r="3043">
      <c r="A3043" t="inlineStr">
        <is>
          <t>QIS</t>
        </is>
      </c>
      <c r="B3043" t="inlineStr">
        <is>
          <t>SPXW US 10/10/25 C6860 Index</t>
        </is>
      </c>
      <c r="C3043" t="inlineStr">
        <is>
          <t>SPXW US 10/10/25 C6860 Index</t>
        </is>
      </c>
      <c r="G3043" s="1" t="n">
        <v>-184.7304175735</v>
      </c>
      <c r="H3043" s="1" t="n">
        <v>0.075</v>
      </c>
      <c r="K3043" s="4" t="n">
        <v>95929239.59</v>
      </c>
      <c r="L3043" s="5" t="n">
        <v>4900001</v>
      </c>
      <c r="M3043" s="6" t="n">
        <v>19.577392</v>
      </c>
      <c r="AB3043" s="8" t="inlineStr">
        <is>
          <t>QISSwaps</t>
        </is>
      </c>
      <c r="AG3043" t="n">
        <v>-0.005759</v>
      </c>
    </row>
    <row r="3044">
      <c r="A3044" t="inlineStr">
        <is>
          <t>QIS</t>
        </is>
      </c>
      <c r="B3044" t="inlineStr">
        <is>
          <t>SPXW US 10/10/25 C6865 Index</t>
        </is>
      </c>
      <c r="C3044" t="inlineStr">
        <is>
          <t>SPXW US 10/10/25 C6865 Index</t>
        </is>
      </c>
      <c r="G3044" s="1" t="n">
        <v>-4.326233338728</v>
      </c>
      <c r="H3044" s="1" t="n">
        <v>0.1</v>
      </c>
      <c r="K3044" s="4" t="n">
        <v>95929239.59</v>
      </c>
      <c r="L3044" s="5" t="n">
        <v>4900001</v>
      </c>
      <c r="M3044" s="6" t="n">
        <v>19.577392</v>
      </c>
      <c r="AB3044" s="8" t="inlineStr">
        <is>
          <t>QISSwaps</t>
        </is>
      </c>
      <c r="AG3044" t="n">
        <v>-0.005759</v>
      </c>
    </row>
    <row r="3045">
      <c r="A3045" t="inlineStr">
        <is>
          <t>QIS</t>
        </is>
      </c>
      <c r="B3045" t="inlineStr">
        <is>
          <t>SPXW US 10/10/25 C6865 Index</t>
        </is>
      </c>
      <c r="C3045" t="inlineStr">
        <is>
          <t>SPXW US 10/10/25 C6865 Index</t>
        </is>
      </c>
      <c r="G3045" s="1" t="n">
        <v>-155.0841062685</v>
      </c>
      <c r="H3045" s="1" t="n">
        <v>0.1</v>
      </c>
      <c r="K3045" s="4" t="n">
        <v>95929239.59</v>
      </c>
      <c r="L3045" s="5" t="n">
        <v>4900001</v>
      </c>
      <c r="M3045" s="6" t="n">
        <v>19.577392</v>
      </c>
      <c r="AB3045" s="8" t="inlineStr">
        <is>
          <t>QISSwaps</t>
        </is>
      </c>
      <c r="AG3045" t="n">
        <v>-0.005759</v>
      </c>
    </row>
    <row r="3046">
      <c r="A3046" t="inlineStr">
        <is>
          <t>QIS</t>
        </is>
      </c>
      <c r="B3046" t="inlineStr">
        <is>
          <t>SPXW US 10/10/25 C6870 Index</t>
        </is>
      </c>
      <c r="C3046" t="inlineStr">
        <is>
          <t>SPXW US 10/10/25 C6870 Index</t>
        </is>
      </c>
      <c r="G3046" s="1" t="n">
        <v>-4.326233338728</v>
      </c>
      <c r="H3046" s="1" t="n">
        <v>0.075</v>
      </c>
      <c r="K3046" s="4" t="n">
        <v>95929239.59</v>
      </c>
      <c r="L3046" s="5" t="n">
        <v>4900001</v>
      </c>
      <c r="M3046" s="6" t="n">
        <v>19.577392</v>
      </c>
      <c r="AB3046" s="8" t="inlineStr">
        <is>
          <t>QISSwaps</t>
        </is>
      </c>
      <c r="AG3046" t="n">
        <v>-0.005759</v>
      </c>
    </row>
    <row r="3047">
      <c r="A3047" t="inlineStr">
        <is>
          <t>QIS</t>
        </is>
      </c>
      <c r="B3047" t="inlineStr">
        <is>
          <t>SPXW US 10/10/25 C6870 Index</t>
        </is>
      </c>
      <c r="C3047" t="inlineStr">
        <is>
          <t>SPXW US 10/10/25 C6870 Index</t>
        </is>
      </c>
      <c r="G3047" s="1" t="n">
        <v>-285.4657357385</v>
      </c>
      <c r="H3047" s="1" t="n">
        <v>0.075</v>
      </c>
      <c r="K3047" s="4" t="n">
        <v>95929239.59</v>
      </c>
      <c r="L3047" s="5" t="n">
        <v>4900001</v>
      </c>
      <c r="M3047" s="6" t="n">
        <v>19.577392</v>
      </c>
      <c r="AB3047" s="8" t="inlineStr">
        <is>
          <t>QISSwaps</t>
        </is>
      </c>
      <c r="AG3047" t="n">
        <v>-0.005759</v>
      </c>
    </row>
    <row r="3048">
      <c r="A3048" t="inlineStr">
        <is>
          <t>QIS</t>
        </is>
      </c>
      <c r="B3048" t="inlineStr">
        <is>
          <t>SPXW US 10/10/25 C6875 Index</t>
        </is>
      </c>
      <c r="C3048" t="inlineStr">
        <is>
          <t>SPXW US 10/10/25 C6875 Index</t>
        </is>
      </c>
      <c r="G3048" s="1" t="n">
        <v>-4.326233338728</v>
      </c>
      <c r="H3048" s="1" t="n">
        <v>0.075</v>
      </c>
      <c r="K3048" s="4" t="n">
        <v>95929239.59</v>
      </c>
      <c r="L3048" s="5" t="n">
        <v>4900001</v>
      </c>
      <c r="M3048" s="6" t="n">
        <v>19.577392</v>
      </c>
      <c r="AB3048" s="8" t="inlineStr">
        <is>
          <t>QISSwaps</t>
        </is>
      </c>
      <c r="AG3048" t="n">
        <v>-0.005759</v>
      </c>
    </row>
    <row r="3049">
      <c r="A3049" t="inlineStr">
        <is>
          <t>QIS</t>
        </is>
      </c>
      <c r="B3049" t="inlineStr">
        <is>
          <t>SPXW US 10/10/25 C6875 Index</t>
        </is>
      </c>
      <c r="C3049" t="inlineStr">
        <is>
          <t>SPXW US 10/10/25 C6875 Index</t>
        </is>
      </c>
      <c r="G3049" s="1" t="n">
        <v>-285.4657357385</v>
      </c>
      <c r="H3049" s="1" t="n">
        <v>0.075</v>
      </c>
      <c r="K3049" s="4" t="n">
        <v>95929239.59</v>
      </c>
      <c r="L3049" s="5" t="n">
        <v>4900001</v>
      </c>
      <c r="M3049" s="6" t="n">
        <v>19.577392</v>
      </c>
      <c r="AB3049" s="8" t="inlineStr">
        <is>
          <t>QISSwaps</t>
        </is>
      </c>
      <c r="AG3049" t="n">
        <v>-0.005759</v>
      </c>
    </row>
    <row r="3050">
      <c r="A3050" t="inlineStr">
        <is>
          <t>QIS</t>
        </is>
      </c>
      <c r="B3050" t="inlineStr">
        <is>
          <t>SPXW US 10/10/25 C6880 Index</t>
        </is>
      </c>
      <c r="C3050" t="inlineStr">
        <is>
          <t>SPXW US 10/10/25 C6880 Index</t>
        </is>
      </c>
      <c r="G3050" s="1" t="n">
        <v>-5.123689524576</v>
      </c>
      <c r="H3050" s="1" t="n">
        <v>0.075</v>
      </c>
      <c r="K3050" s="4" t="n">
        <v>95929239.59</v>
      </c>
      <c r="L3050" s="5" t="n">
        <v>4900001</v>
      </c>
      <c r="M3050" s="6" t="n">
        <v>19.577392</v>
      </c>
      <c r="AB3050" s="8" t="inlineStr">
        <is>
          <t>QISSwaps</t>
        </is>
      </c>
      <c r="AG3050" t="n">
        <v>-0.005759</v>
      </c>
    </row>
    <row r="3051">
      <c r="A3051" t="inlineStr">
        <is>
          <t>QIS</t>
        </is>
      </c>
      <c r="B3051" t="inlineStr">
        <is>
          <t>SPXW US 10/10/25 C6880 Index</t>
        </is>
      </c>
      <c r="C3051" t="inlineStr">
        <is>
          <t>SPXW US 10/10/25 C6880 Index</t>
        </is>
      </c>
      <c r="G3051" s="1" t="n">
        <v>-278.054146752</v>
      </c>
      <c r="H3051" s="1" t="n">
        <v>0.075</v>
      </c>
      <c r="K3051" s="4" t="n">
        <v>95929239.59</v>
      </c>
      <c r="L3051" s="5" t="n">
        <v>4900001</v>
      </c>
      <c r="M3051" s="6" t="n">
        <v>19.577392</v>
      </c>
      <c r="AB3051" s="8" t="inlineStr">
        <is>
          <t>QISSwaps</t>
        </is>
      </c>
      <c r="AG3051" t="n">
        <v>-0.005759</v>
      </c>
    </row>
    <row r="3052">
      <c r="A3052" t="inlineStr">
        <is>
          <t>QIS</t>
        </is>
      </c>
      <c r="B3052" t="inlineStr">
        <is>
          <t>SPXW US 10/10/25 C6885 Index</t>
        </is>
      </c>
      <c r="C3052" t="inlineStr">
        <is>
          <t>SPXW US 10/10/25 C6885 Index</t>
        </is>
      </c>
      <c r="G3052" s="1" t="n">
        <v>-4.326233338728</v>
      </c>
      <c r="H3052" s="1" t="n">
        <v>0.075</v>
      </c>
      <c r="K3052" s="4" t="n">
        <v>95929239.59</v>
      </c>
      <c r="L3052" s="5" t="n">
        <v>4900001</v>
      </c>
      <c r="M3052" s="6" t="n">
        <v>19.577392</v>
      </c>
      <c r="AB3052" s="8" t="inlineStr">
        <is>
          <t>QISSwaps</t>
        </is>
      </c>
      <c r="AG3052" t="n">
        <v>-0.005759</v>
      </c>
    </row>
    <row r="3053">
      <c r="A3053" t="inlineStr">
        <is>
          <t>QIS</t>
        </is>
      </c>
      <c r="B3053" t="inlineStr">
        <is>
          <t>SPXW US 10/10/25 C6885 Index</t>
        </is>
      </c>
      <c r="C3053" t="inlineStr">
        <is>
          <t>SPXW US 10/10/25 C6885 Index</t>
        </is>
      </c>
      <c r="G3053" s="1" t="n">
        <v>-262.7505200165</v>
      </c>
      <c r="H3053" s="1" t="n">
        <v>0.075</v>
      </c>
      <c r="K3053" s="4" t="n">
        <v>95929239.59</v>
      </c>
      <c r="L3053" s="5" t="n">
        <v>4900001</v>
      </c>
      <c r="M3053" s="6" t="n">
        <v>19.577392</v>
      </c>
      <c r="AB3053" s="8" t="inlineStr">
        <is>
          <t>QISSwaps</t>
        </is>
      </c>
      <c r="AG3053" t="n">
        <v>-0.005759</v>
      </c>
    </row>
    <row r="3054">
      <c r="A3054" t="inlineStr">
        <is>
          <t>QIS</t>
        </is>
      </c>
      <c r="B3054" t="inlineStr">
        <is>
          <t>SPXW US 10/10/25 C6890 Index</t>
        </is>
      </c>
      <c r="C3054" t="inlineStr">
        <is>
          <t>SPXW US 10/10/25 C6890 Index</t>
        </is>
      </c>
      <c r="G3054" s="1" t="n">
        <v>-2.596443594948</v>
      </c>
      <c r="H3054" s="1" t="n">
        <v>0.05</v>
      </c>
      <c r="K3054" s="4" t="n">
        <v>95929239.59</v>
      </c>
      <c r="L3054" s="5" t="n">
        <v>4900001</v>
      </c>
      <c r="M3054" s="6" t="n">
        <v>19.577392</v>
      </c>
      <c r="AB3054" s="8" t="inlineStr">
        <is>
          <t>QISSwaps</t>
        </is>
      </c>
      <c r="AG3054" t="n">
        <v>-0.005759</v>
      </c>
    </row>
    <row r="3055">
      <c r="A3055" t="inlineStr">
        <is>
          <t>QIS</t>
        </is>
      </c>
      <c r="B3055" t="inlineStr">
        <is>
          <t>SPXW US 10/10/25 C6890 Index</t>
        </is>
      </c>
      <c r="C3055" t="inlineStr">
        <is>
          <t>SPXW US 10/10/25 C6890 Index</t>
        </is>
      </c>
      <c r="G3055" s="1" t="n">
        <v>-337.2446084335</v>
      </c>
      <c r="H3055" s="1" t="n">
        <v>0.05</v>
      </c>
      <c r="K3055" s="4" t="n">
        <v>95929239.59</v>
      </c>
      <c r="L3055" s="5" t="n">
        <v>4900001</v>
      </c>
      <c r="M3055" s="6" t="n">
        <v>19.577392</v>
      </c>
      <c r="AB3055" s="8" t="inlineStr">
        <is>
          <t>QISSwaps</t>
        </is>
      </c>
      <c r="AG3055" t="n">
        <v>-0.005759</v>
      </c>
    </row>
    <row r="3056">
      <c r="A3056" t="inlineStr">
        <is>
          <t>QIS</t>
        </is>
      </c>
      <c r="B3056" t="inlineStr">
        <is>
          <t>SPXW US 10/10/25 C6895 Index</t>
        </is>
      </c>
      <c r="C3056" t="inlineStr">
        <is>
          <t>SPXW US 10/10/25 C6895 Index</t>
        </is>
      </c>
      <c r="G3056" s="1" t="n">
        <v>-1.798987664376</v>
      </c>
      <c r="H3056" s="1" t="n">
        <v>0.05</v>
      </c>
      <c r="K3056" s="4" t="n">
        <v>95929239.59</v>
      </c>
      <c r="L3056" s="5" t="n">
        <v>4900001</v>
      </c>
      <c r="M3056" s="6" t="n">
        <v>19.577392</v>
      </c>
      <c r="AB3056" s="8" t="inlineStr">
        <is>
          <t>QISSwaps</t>
        </is>
      </c>
      <c r="AG3056" t="n">
        <v>-0.005759</v>
      </c>
    </row>
    <row r="3057">
      <c r="A3057" t="inlineStr">
        <is>
          <t>QIS</t>
        </is>
      </c>
      <c r="B3057" t="inlineStr">
        <is>
          <t>SPXW US 10/10/25 C6895 Index</t>
        </is>
      </c>
      <c r="C3057" t="inlineStr">
        <is>
          <t>SPXW US 10/10/25 C6895 Index</t>
        </is>
      </c>
      <c r="G3057" s="1" t="n">
        <v>-262.2520586105</v>
      </c>
      <c r="H3057" s="1" t="n">
        <v>0.05</v>
      </c>
      <c r="K3057" s="4" t="n">
        <v>95929239.59</v>
      </c>
      <c r="L3057" s="5" t="n">
        <v>4900001</v>
      </c>
      <c r="M3057" s="6" t="n">
        <v>19.577392</v>
      </c>
      <c r="AB3057" s="8" t="inlineStr">
        <is>
          <t>QISSwaps</t>
        </is>
      </c>
      <c r="AG3057" t="n">
        <v>-0.005759</v>
      </c>
    </row>
    <row r="3058">
      <c r="A3058" t="inlineStr">
        <is>
          <t>QIS</t>
        </is>
      </c>
      <c r="B3058" t="inlineStr">
        <is>
          <t>SPXW US 10/10/25 C6900 Index</t>
        </is>
      </c>
      <c r="C3058" t="inlineStr">
        <is>
          <t>SPXW US 10/10/25 C6900 Index</t>
        </is>
      </c>
      <c r="G3058" s="1" t="n">
        <v>-2.596443594948</v>
      </c>
      <c r="H3058" s="1" t="n">
        <v>0.05</v>
      </c>
      <c r="K3058" s="4" t="n">
        <v>95929239.59</v>
      </c>
      <c r="L3058" s="5" t="n">
        <v>4900001</v>
      </c>
      <c r="M3058" s="6" t="n">
        <v>19.577392</v>
      </c>
      <c r="AB3058" s="8" t="inlineStr">
        <is>
          <t>QISSwaps</t>
        </is>
      </c>
      <c r="AG3058" t="n">
        <v>-0.005759</v>
      </c>
    </row>
    <row r="3059">
      <c r="A3059" t="inlineStr">
        <is>
          <t>QIS</t>
        </is>
      </c>
      <c r="B3059" t="inlineStr">
        <is>
          <t>SPXW US 10/10/25 C6900 Index</t>
        </is>
      </c>
      <c r="C3059" t="inlineStr">
        <is>
          <t>SPXW US 10/10/25 C6900 Index</t>
        </is>
      </c>
      <c r="G3059" s="1" t="n">
        <v>-329.833019447</v>
      </c>
      <c r="H3059" s="1" t="n">
        <v>0.05</v>
      </c>
      <c r="K3059" s="4" t="n">
        <v>95929239.59</v>
      </c>
      <c r="L3059" s="5" t="n">
        <v>4900001</v>
      </c>
      <c r="M3059" s="6" t="n">
        <v>19.577392</v>
      </c>
      <c r="AB3059" s="8" t="inlineStr">
        <is>
          <t>QISSwaps</t>
        </is>
      </c>
      <c r="AG3059" t="n">
        <v>-0.005759</v>
      </c>
    </row>
    <row r="3060">
      <c r="A3060" t="inlineStr">
        <is>
          <t>QIS</t>
        </is>
      </c>
      <c r="B3060" t="inlineStr">
        <is>
          <t>SPXW US 10/10/25 C6905 Index</t>
        </is>
      </c>
      <c r="C3060" t="inlineStr">
        <is>
          <t>SPXW US 10/10/25 C6905 Index</t>
        </is>
      </c>
      <c r="G3060" s="1" t="n">
        <v>-1.798987664376</v>
      </c>
      <c r="H3060" s="1" t="n">
        <v>0.05</v>
      </c>
      <c r="K3060" s="4" t="n">
        <v>95929239.59</v>
      </c>
      <c r="L3060" s="5" t="n">
        <v>4900001</v>
      </c>
      <c r="M3060" s="6" t="n">
        <v>19.577392</v>
      </c>
      <c r="AB3060" s="8" t="inlineStr">
        <is>
          <t>QISSwaps</t>
        </is>
      </c>
      <c r="AG3060" t="n">
        <v>-0.005759</v>
      </c>
    </row>
    <row r="3061">
      <c r="A3061" t="inlineStr">
        <is>
          <t>QIS</t>
        </is>
      </c>
      <c r="B3061" t="inlineStr">
        <is>
          <t>SPXW US 10/10/25 C6905 Index</t>
        </is>
      </c>
      <c r="C3061" t="inlineStr">
        <is>
          <t>SPXW US 10/10/25 C6905 Index</t>
        </is>
      </c>
      <c r="G3061" s="1" t="n">
        <v>-246.449970469</v>
      </c>
      <c r="H3061" s="1" t="n">
        <v>0.05</v>
      </c>
      <c r="K3061" s="4" t="n">
        <v>95929239.59</v>
      </c>
      <c r="L3061" s="5" t="n">
        <v>4900001</v>
      </c>
      <c r="M3061" s="6" t="n">
        <v>19.577392</v>
      </c>
      <c r="AB3061" s="8" t="inlineStr">
        <is>
          <t>QISSwaps</t>
        </is>
      </c>
      <c r="AG3061" t="n">
        <v>-0.005759</v>
      </c>
    </row>
    <row r="3062">
      <c r="A3062" t="inlineStr">
        <is>
          <t>QIS</t>
        </is>
      </c>
      <c r="B3062" t="inlineStr">
        <is>
          <t>SPXW US 10/10/25 C6910 Index</t>
        </is>
      </c>
      <c r="C3062" t="inlineStr">
        <is>
          <t>SPXW US 10/10/25 C6910 Index</t>
        </is>
      </c>
      <c r="G3062" s="1" t="n">
        <v>-195.0257928395</v>
      </c>
      <c r="H3062" s="1" t="n">
        <v>0.05</v>
      </c>
      <c r="K3062" s="4" t="n">
        <v>95929239.59</v>
      </c>
      <c r="L3062" s="5" t="n">
        <v>4900001</v>
      </c>
      <c r="M3062" s="6" t="n">
        <v>19.577392</v>
      </c>
      <c r="AB3062" s="8" t="inlineStr">
        <is>
          <t>QISSwaps</t>
        </is>
      </c>
      <c r="AG3062" t="n">
        <v>-0.005759</v>
      </c>
    </row>
    <row r="3063">
      <c r="A3063" t="inlineStr">
        <is>
          <t>QIS</t>
        </is>
      </c>
      <c r="B3063" t="inlineStr">
        <is>
          <t>SPXW US 10/10/25 C6910 Index</t>
        </is>
      </c>
      <c r="C3063" t="inlineStr">
        <is>
          <t>SPXW US 10/10/25 C6910 Index</t>
        </is>
      </c>
      <c r="G3063" s="1" t="n">
        <v>-2.596443594948</v>
      </c>
      <c r="H3063" s="1" t="n">
        <v>0.05</v>
      </c>
      <c r="K3063" s="4" t="n">
        <v>95929239.59</v>
      </c>
      <c r="L3063" s="5" t="n">
        <v>4900001</v>
      </c>
      <c r="M3063" s="6" t="n">
        <v>19.577392</v>
      </c>
      <c r="AB3063" s="8" t="inlineStr">
        <is>
          <t>QISSwaps</t>
        </is>
      </c>
      <c r="AG3063" t="n">
        <v>-0.005759</v>
      </c>
    </row>
    <row r="3064">
      <c r="A3064" t="inlineStr">
        <is>
          <t>QIS</t>
        </is>
      </c>
      <c r="B3064" t="inlineStr">
        <is>
          <t>SPXW US 10/10/25 C6915 Index</t>
        </is>
      </c>
      <c r="C3064" t="inlineStr">
        <is>
          <t>SPXW US 10/10/25 C6915 Index</t>
        </is>
      </c>
      <c r="G3064" s="1" t="n">
        <v>-1.798987664376</v>
      </c>
      <c r="H3064" s="1" t="n">
        <v>0.05</v>
      </c>
      <c r="K3064" s="4" t="n">
        <v>95929239.59</v>
      </c>
      <c r="L3064" s="5" t="n">
        <v>4900001</v>
      </c>
      <c r="M3064" s="6" t="n">
        <v>19.577392</v>
      </c>
      <c r="AB3064" s="8" t="inlineStr">
        <is>
          <t>QISSwaps</t>
        </is>
      </c>
      <c r="AG3064" t="n">
        <v>-0.005759</v>
      </c>
    </row>
    <row r="3065">
      <c r="A3065" t="inlineStr">
        <is>
          <t>QIS</t>
        </is>
      </c>
      <c r="B3065" t="inlineStr">
        <is>
          <t>SPXW US 10/10/25 C6915 Index</t>
        </is>
      </c>
      <c r="C3065" t="inlineStr">
        <is>
          <t>SPXW US 10/10/25 C6915 Index</t>
        </is>
      </c>
      <c r="G3065" s="1" t="n">
        <v>-128.423764492</v>
      </c>
      <c r="H3065" s="1" t="n">
        <v>0.05</v>
      </c>
      <c r="K3065" s="4" t="n">
        <v>95929239.59</v>
      </c>
      <c r="L3065" s="5" t="n">
        <v>4900001</v>
      </c>
      <c r="M3065" s="6" t="n">
        <v>19.577392</v>
      </c>
      <c r="AB3065" s="8" t="inlineStr">
        <is>
          <t>QISSwaps</t>
        </is>
      </c>
      <c r="AG3065" t="n">
        <v>-0.005759</v>
      </c>
    </row>
    <row r="3066">
      <c r="A3066" t="inlineStr">
        <is>
          <t>QIS</t>
        </is>
      </c>
      <c r="B3066" t="inlineStr">
        <is>
          <t>SPXW US 10/10/25 C6920 Index</t>
        </is>
      </c>
      <c r="C3066" t="inlineStr">
        <is>
          <t>SPXW US 10/10/25 C6920 Index</t>
        </is>
      </c>
      <c r="G3066" s="1" t="n">
        <v>-2.596443594948</v>
      </c>
      <c r="H3066" s="1" t="n">
        <v>0.05</v>
      </c>
      <c r="K3066" s="4" t="n">
        <v>95929239.59</v>
      </c>
      <c r="L3066" s="5" t="n">
        <v>4900001</v>
      </c>
      <c r="M3066" s="6" t="n">
        <v>19.577392</v>
      </c>
      <c r="AB3066" s="8" t="inlineStr">
        <is>
          <t>QISSwaps</t>
        </is>
      </c>
      <c r="AG3066" t="n">
        <v>-0.005759</v>
      </c>
    </row>
    <row r="3067">
      <c r="A3067" t="inlineStr">
        <is>
          <t>QIS</t>
        </is>
      </c>
      <c r="B3067" t="inlineStr">
        <is>
          <t>SPXW US 10/10/25 C6920 Index</t>
        </is>
      </c>
      <c r="C3067" t="inlineStr">
        <is>
          <t>SPXW US 10/10/25 C6920 Index</t>
        </is>
      </c>
      <c r="G3067" s="1" t="n">
        <v>-180.202637187</v>
      </c>
      <c r="H3067" s="1" t="n">
        <v>0.05</v>
      </c>
      <c r="K3067" s="4" t="n">
        <v>95929239.59</v>
      </c>
      <c r="L3067" s="5" t="n">
        <v>4900001</v>
      </c>
      <c r="M3067" s="6" t="n">
        <v>19.577392</v>
      </c>
      <c r="AB3067" s="8" t="inlineStr">
        <is>
          <t>QISSwaps</t>
        </is>
      </c>
      <c r="AG3067" t="n">
        <v>-0.005759</v>
      </c>
    </row>
    <row r="3068">
      <c r="A3068" t="inlineStr">
        <is>
          <t>QIS</t>
        </is>
      </c>
      <c r="B3068" t="inlineStr">
        <is>
          <t>SPXW US 10/10/25 C6925 Index</t>
        </is>
      </c>
      <c r="C3068" t="inlineStr">
        <is>
          <t>SPXW US 10/10/25 C6925 Index</t>
        </is>
      </c>
      <c r="G3068" s="1" t="n">
        <v>-195.5242542455</v>
      </c>
      <c r="H3068" s="1" t="n">
        <v>0.05</v>
      </c>
      <c r="K3068" s="4" t="n">
        <v>95929239.59</v>
      </c>
      <c r="L3068" s="5" t="n">
        <v>4900001</v>
      </c>
      <c r="M3068" s="6" t="n">
        <v>19.577392</v>
      </c>
      <c r="AB3068" s="8" t="inlineStr">
        <is>
          <t>QISSwaps</t>
        </is>
      </c>
      <c r="AG3068" t="n">
        <v>-0.005759</v>
      </c>
    </row>
    <row r="3069">
      <c r="A3069" t="inlineStr">
        <is>
          <t>QIS</t>
        </is>
      </c>
      <c r="B3069" t="inlineStr">
        <is>
          <t>SPXW US 10/10/25 C6925 Index</t>
        </is>
      </c>
      <c r="C3069" t="inlineStr">
        <is>
          <t>SPXW US 10/10/25 C6925 Index</t>
        </is>
      </c>
      <c r="G3069" s="1" t="n">
        <v>-2.596443594948</v>
      </c>
      <c r="H3069" s="1" t="n">
        <v>0.05</v>
      </c>
      <c r="K3069" s="4" t="n">
        <v>95929239.59</v>
      </c>
      <c r="L3069" s="5" t="n">
        <v>4900001</v>
      </c>
      <c r="M3069" s="6" t="n">
        <v>19.577392</v>
      </c>
      <c r="AB3069" s="8" t="inlineStr">
        <is>
          <t>QISSwaps</t>
        </is>
      </c>
      <c r="AG3069" t="n">
        <v>-0.005759</v>
      </c>
    </row>
    <row r="3070">
      <c r="A3070" t="inlineStr">
        <is>
          <t>QIS</t>
        </is>
      </c>
      <c r="B3070" t="inlineStr">
        <is>
          <t>SPXW US 10/10/25 C6930 Index</t>
        </is>
      </c>
      <c r="C3070" t="inlineStr">
        <is>
          <t>SPXW US 10/10/25 C6930 Index</t>
        </is>
      </c>
      <c r="G3070" s="1" t="n">
        <v>-1.616061477744</v>
      </c>
      <c r="H3070" s="1" t="n">
        <v>0.05</v>
      </c>
      <c r="K3070" s="4" t="n">
        <v>95929239.59</v>
      </c>
      <c r="L3070" s="5" t="n">
        <v>4900001</v>
      </c>
      <c r="M3070" s="6" t="n">
        <v>19.577392</v>
      </c>
      <c r="AB3070" s="8" t="inlineStr">
        <is>
          <t>QISSwaps</t>
        </is>
      </c>
      <c r="AG3070" t="n">
        <v>-0.005759</v>
      </c>
    </row>
    <row r="3071">
      <c r="A3071" t="inlineStr">
        <is>
          <t>QIS</t>
        </is>
      </c>
      <c r="B3071" t="inlineStr">
        <is>
          <t>SPXW US 10/10/25 C6930 Index</t>
        </is>
      </c>
      <c r="C3071" t="inlineStr">
        <is>
          <t>SPXW US 10/10/25 C6930 Index</t>
        </is>
      </c>
      <c r="G3071" s="1" t="n">
        <v>-202.437381826</v>
      </c>
      <c r="H3071" s="1" t="n">
        <v>0.05</v>
      </c>
      <c r="K3071" s="4" t="n">
        <v>95929239.59</v>
      </c>
      <c r="L3071" s="5" t="n">
        <v>4900001</v>
      </c>
      <c r="M3071" s="6" t="n">
        <v>19.577392</v>
      </c>
      <c r="AB3071" s="8" t="inlineStr">
        <is>
          <t>QISSwaps</t>
        </is>
      </c>
      <c r="AG3071" t="n">
        <v>-0.005759</v>
      </c>
    </row>
    <row r="3072">
      <c r="A3072" t="inlineStr">
        <is>
          <t>QIS</t>
        </is>
      </c>
      <c r="B3072" t="inlineStr">
        <is>
          <t>SPXW US 10/10/25 C6935 Index</t>
        </is>
      </c>
      <c r="C3072" t="inlineStr">
        <is>
          <t>SPXW US 10/10/25 C6935 Index</t>
        </is>
      </c>
      <c r="G3072" s="1" t="n">
        <v>-74.1157782625</v>
      </c>
      <c r="H3072" s="1" t="n">
        <v>0.05</v>
      </c>
      <c r="K3072" s="4" t="n">
        <v>95929239.59</v>
      </c>
      <c r="L3072" s="5" t="n">
        <v>4900001</v>
      </c>
      <c r="M3072" s="6" t="n">
        <v>19.577392</v>
      </c>
      <c r="AB3072" s="8" t="inlineStr">
        <is>
          <t>QISSwaps</t>
        </is>
      </c>
      <c r="AG3072" t="n">
        <v>-0.005759</v>
      </c>
    </row>
    <row r="3073">
      <c r="A3073" t="inlineStr">
        <is>
          <t>QIS</t>
        </is>
      </c>
      <c r="B3073" t="inlineStr">
        <is>
          <t>SPXW US 10/10/25 C6940 Index</t>
        </is>
      </c>
      <c r="C3073" t="inlineStr">
        <is>
          <t>SPXW US 10/10/25 C6940 Index</t>
        </is>
      </c>
      <c r="G3073" s="1" t="n">
        <v>-1.616061477744</v>
      </c>
      <c r="H3073" s="1" t="n">
        <v>0.075</v>
      </c>
      <c r="K3073" s="4" t="n">
        <v>95929239.59</v>
      </c>
      <c r="L3073" s="5" t="n">
        <v>4900001</v>
      </c>
      <c r="M3073" s="6" t="n">
        <v>19.577392</v>
      </c>
      <c r="AB3073" s="8" t="inlineStr">
        <is>
          <t>QISSwaps</t>
        </is>
      </c>
      <c r="AG3073" t="n">
        <v>-0.005759</v>
      </c>
    </row>
    <row r="3074">
      <c r="A3074" t="inlineStr">
        <is>
          <t>QIS</t>
        </is>
      </c>
      <c r="B3074" t="inlineStr">
        <is>
          <t>SPXW US 10/10/25 C6940 Index</t>
        </is>
      </c>
      <c r="C3074" t="inlineStr">
        <is>
          <t>SPXW US 10/10/25 C6940 Index</t>
        </is>
      </c>
      <c r="G3074" s="1" t="n">
        <v>-202.437381826</v>
      </c>
      <c r="H3074" s="1" t="n">
        <v>0.075</v>
      </c>
      <c r="K3074" s="4" t="n">
        <v>95929239.59</v>
      </c>
      <c r="L3074" s="5" t="n">
        <v>4900001</v>
      </c>
      <c r="M3074" s="6" t="n">
        <v>19.577392</v>
      </c>
      <c r="AB3074" s="8" t="inlineStr">
        <is>
          <t>QISSwaps</t>
        </is>
      </c>
      <c r="AG3074" t="n">
        <v>-0.005759</v>
      </c>
    </row>
    <row r="3075">
      <c r="A3075" t="inlineStr">
        <is>
          <t>QIS</t>
        </is>
      </c>
      <c r="B3075" t="inlineStr">
        <is>
          <t>SPXW US 10/10/25 C6950 Index</t>
        </is>
      </c>
      <c r="C3075" t="inlineStr">
        <is>
          <t>SPXW US 10/10/25 C6950 Index</t>
        </is>
      </c>
      <c r="G3075" s="1" t="n">
        <v>-1.616061477744</v>
      </c>
      <c r="H3075" s="1" t="n">
        <v>0.075</v>
      </c>
      <c r="K3075" s="4" t="n">
        <v>95929239.59</v>
      </c>
      <c r="L3075" s="5" t="n">
        <v>4900001</v>
      </c>
      <c r="M3075" s="6" t="n">
        <v>19.577392</v>
      </c>
      <c r="AB3075" s="8" t="inlineStr">
        <is>
          <t>QISSwaps</t>
        </is>
      </c>
      <c r="AG3075" t="n">
        <v>-0.005759</v>
      </c>
    </row>
    <row r="3076">
      <c r="A3076" t="inlineStr">
        <is>
          <t>QIS</t>
        </is>
      </c>
      <c r="B3076" t="inlineStr">
        <is>
          <t>SPXW US 10/10/25 C6950 Index</t>
        </is>
      </c>
      <c r="C3076" t="inlineStr">
        <is>
          <t>SPXW US 10/10/25 C6950 Index</t>
        </is>
      </c>
      <c r="G3076" s="1" t="n">
        <v>-114.495370723</v>
      </c>
      <c r="H3076" s="1" t="n">
        <v>0.075</v>
      </c>
      <c r="K3076" s="4" t="n">
        <v>95929239.59</v>
      </c>
      <c r="L3076" s="5" t="n">
        <v>4900001</v>
      </c>
      <c r="M3076" s="6" t="n">
        <v>19.577392</v>
      </c>
      <c r="AB3076" s="8" t="inlineStr">
        <is>
          <t>QISSwaps</t>
        </is>
      </c>
      <c r="AG3076" t="n">
        <v>-0.005759</v>
      </c>
    </row>
    <row r="3077">
      <c r="A3077" t="inlineStr">
        <is>
          <t>QIS</t>
        </is>
      </c>
      <c r="B3077" t="inlineStr">
        <is>
          <t>SPXW US 10/10/25 C6960 Index</t>
        </is>
      </c>
      <c r="C3077" t="inlineStr">
        <is>
          <t>SPXW US 10/10/25 C6960 Index</t>
        </is>
      </c>
      <c r="G3077" s="1" t="n">
        <v>-0.7974559305719999</v>
      </c>
      <c r="H3077" s="1" t="n">
        <v>0.05</v>
      </c>
      <c r="K3077" s="4" t="n">
        <v>95929239.59</v>
      </c>
      <c r="L3077" s="5" t="n">
        <v>4900001</v>
      </c>
      <c r="M3077" s="6" t="n">
        <v>19.577392</v>
      </c>
      <c r="AB3077" s="8" t="inlineStr">
        <is>
          <t>QISSwaps</t>
        </is>
      </c>
      <c r="AG3077" t="n">
        <v>-0.005759</v>
      </c>
    </row>
    <row r="3078">
      <c r="A3078" t="inlineStr">
        <is>
          <t>QIS</t>
        </is>
      </c>
      <c r="B3078" t="inlineStr">
        <is>
          <t>SPXW US 10/10/25 C6960 Index</t>
        </is>
      </c>
      <c r="C3078" t="inlineStr">
        <is>
          <t>SPXW US 10/10/25 C6960 Index</t>
        </is>
      </c>
      <c r="G3078" s="1" t="n">
        <v>-121.408475983</v>
      </c>
      <c r="H3078" s="1" t="n">
        <v>0.05</v>
      </c>
      <c r="K3078" s="4" t="n">
        <v>95929239.59</v>
      </c>
      <c r="L3078" s="5" t="n">
        <v>4900001</v>
      </c>
      <c r="M3078" s="6" t="n">
        <v>19.577392</v>
      </c>
      <c r="AB3078" s="8" t="inlineStr">
        <is>
          <t>QISSwaps</t>
        </is>
      </c>
      <c r="AG3078" t="n">
        <v>-0.005759</v>
      </c>
    </row>
    <row r="3079">
      <c r="A3079" t="inlineStr">
        <is>
          <t>QIS</t>
        </is>
      </c>
      <c r="B3079" t="inlineStr">
        <is>
          <t>SPXW US 10/10/25 C6970 Index</t>
        </is>
      </c>
      <c r="C3079" t="inlineStr">
        <is>
          <t>SPXW US 10/10/25 C6970 Index</t>
        </is>
      </c>
      <c r="G3079" s="1" t="n">
        <v>-0.7974559305719999</v>
      </c>
      <c r="H3079" s="1" t="n">
        <v>0.05</v>
      </c>
      <c r="K3079" s="4" t="n">
        <v>95929239.59</v>
      </c>
      <c r="L3079" s="5" t="n">
        <v>4900001</v>
      </c>
      <c r="M3079" s="6" t="n">
        <v>19.577392</v>
      </c>
      <c r="AB3079" s="8" t="inlineStr">
        <is>
          <t>QISSwaps</t>
        </is>
      </c>
      <c r="AG3079" t="n">
        <v>-0.005759</v>
      </c>
    </row>
    <row r="3080">
      <c r="A3080" t="inlineStr">
        <is>
          <t>QIS</t>
        </is>
      </c>
      <c r="B3080" t="inlineStr">
        <is>
          <t>SPXW US 10/10/25 C6970 Index</t>
        </is>
      </c>
      <c r="C3080" t="inlineStr">
        <is>
          <t>SPXW US 10/10/25 C6970 Index</t>
        </is>
      </c>
      <c r="G3080" s="1" t="n">
        <v>-59.1904616815</v>
      </c>
      <c r="H3080" s="1" t="n">
        <v>0.05</v>
      </c>
      <c r="K3080" s="4" t="n">
        <v>95929239.59</v>
      </c>
      <c r="L3080" s="5" t="n">
        <v>4900001</v>
      </c>
      <c r="M3080" s="6" t="n">
        <v>19.577392</v>
      </c>
      <c r="AB3080" s="8" t="inlineStr">
        <is>
          <t>QISSwaps</t>
        </is>
      </c>
      <c r="AG3080" t="n">
        <v>-0.005759</v>
      </c>
    </row>
    <row r="3081">
      <c r="A3081" t="inlineStr">
        <is>
          <t>QIS</t>
        </is>
      </c>
      <c r="B3081" t="inlineStr">
        <is>
          <t>SPXW US 10/10/25 C6975 Index</t>
        </is>
      </c>
      <c r="C3081" t="inlineStr">
        <is>
          <t>SPXW US 10/10/25 C6975 Index</t>
        </is>
      </c>
      <c r="G3081" s="1" t="n">
        <v>-0.7974559305719999</v>
      </c>
      <c r="H3081" s="1" t="n">
        <v>0.05</v>
      </c>
      <c r="K3081" s="4" t="n">
        <v>95929239.59</v>
      </c>
      <c r="L3081" s="5" t="n">
        <v>4900001</v>
      </c>
      <c r="M3081" s="6" t="n">
        <v>19.577392</v>
      </c>
      <c r="AB3081" s="8" t="inlineStr">
        <is>
          <t>QISSwaps</t>
        </is>
      </c>
      <c r="AG3081" t="n">
        <v>-0.005759</v>
      </c>
    </row>
    <row r="3082">
      <c r="A3082" t="inlineStr">
        <is>
          <t>QIS</t>
        </is>
      </c>
      <c r="B3082" t="inlineStr">
        <is>
          <t>SPXW US 10/10/25 C6975 Index</t>
        </is>
      </c>
      <c r="C3082" t="inlineStr">
        <is>
          <t>SPXW US 10/10/25 C6975 Index</t>
        </is>
      </c>
      <c r="G3082" s="1" t="n">
        <v>-59.1904616815</v>
      </c>
      <c r="H3082" s="1" t="n">
        <v>0.05</v>
      </c>
      <c r="K3082" s="4" t="n">
        <v>95929239.59</v>
      </c>
      <c r="L3082" s="5" t="n">
        <v>4900001</v>
      </c>
      <c r="M3082" s="6" t="n">
        <v>19.577392</v>
      </c>
      <c r="AB3082" s="8" t="inlineStr">
        <is>
          <t>QISSwaps</t>
        </is>
      </c>
      <c r="AG3082" t="n">
        <v>-0.005759</v>
      </c>
    </row>
    <row r="3083">
      <c r="A3083" t="inlineStr">
        <is>
          <t>QIS</t>
        </is>
      </c>
      <c r="B3083" t="inlineStr">
        <is>
          <t>SPXW US 10/10/25 C6980 Index</t>
        </is>
      </c>
      <c r="C3083" t="inlineStr">
        <is>
          <t>SPXW US 10/10/25 C6980 Index</t>
        </is>
      </c>
      <c r="G3083" s="1" t="n">
        <v>-59.1904616815</v>
      </c>
      <c r="H3083" s="1" t="n">
        <v>0.05</v>
      </c>
      <c r="K3083" s="4" t="n">
        <v>95929239.59</v>
      </c>
      <c r="L3083" s="5" t="n">
        <v>4900001</v>
      </c>
      <c r="M3083" s="6" t="n">
        <v>19.577392</v>
      </c>
      <c r="AB3083" s="8" t="inlineStr">
        <is>
          <t>QISSwaps</t>
        </is>
      </c>
      <c r="AG3083" t="n">
        <v>-0.005759</v>
      </c>
    </row>
    <row r="3084">
      <c r="A3084" t="inlineStr">
        <is>
          <t>QIS</t>
        </is>
      </c>
      <c r="B3084" t="inlineStr">
        <is>
          <t>SPXW US 10/10/25 C6980 Index</t>
        </is>
      </c>
      <c r="C3084" t="inlineStr">
        <is>
          <t>SPXW US 10/10/25 C6980 Index</t>
        </is>
      </c>
      <c r="G3084" s="1" t="n">
        <v>-0.7974559305719999</v>
      </c>
      <c r="H3084" s="1" t="n">
        <v>0.05</v>
      </c>
      <c r="K3084" s="4" t="n">
        <v>95929239.59</v>
      </c>
      <c r="L3084" s="5" t="n">
        <v>4900001</v>
      </c>
      <c r="M3084" s="6" t="n">
        <v>19.577392</v>
      </c>
      <c r="AB3084" s="8" t="inlineStr">
        <is>
          <t>QISSwaps</t>
        </is>
      </c>
      <c r="AG3084" t="n">
        <v>-0.005759</v>
      </c>
    </row>
    <row r="3085">
      <c r="A3085" t="inlineStr">
        <is>
          <t>QIS</t>
        </is>
      </c>
      <c r="B3085" t="inlineStr">
        <is>
          <t>SPXW US 10/10/25 C6990 Index</t>
        </is>
      </c>
      <c r="C3085" t="inlineStr">
        <is>
          <t>SPXW US 10/10/25 C6990 Index</t>
        </is>
      </c>
      <c r="G3085" s="1" t="n">
        <v>-59.1904616815</v>
      </c>
      <c r="H3085" s="1" t="n">
        <v>0.05</v>
      </c>
      <c r="K3085" s="4" t="n">
        <v>95929239.59</v>
      </c>
      <c r="L3085" s="5" t="n">
        <v>4900001</v>
      </c>
      <c r="M3085" s="6" t="n">
        <v>19.577392</v>
      </c>
      <c r="AB3085" s="8" t="inlineStr">
        <is>
          <t>QISSwaps</t>
        </is>
      </c>
      <c r="AG3085" t="n">
        <v>-0.005759</v>
      </c>
    </row>
    <row r="3086">
      <c r="A3086" t="inlineStr">
        <is>
          <t>QIS</t>
        </is>
      </c>
      <c r="B3086" t="inlineStr">
        <is>
          <t>SPXW US 10/10/25 C6990 Index</t>
        </is>
      </c>
      <c r="C3086" t="inlineStr">
        <is>
          <t>SPXW US 10/10/25 C6990 Index</t>
        </is>
      </c>
      <c r="G3086" s="1" t="n">
        <v>-0.7974559305719999</v>
      </c>
      <c r="H3086" s="1" t="n">
        <v>0.05</v>
      </c>
      <c r="K3086" s="4" t="n">
        <v>95929239.59</v>
      </c>
      <c r="L3086" s="5" t="n">
        <v>4900001</v>
      </c>
      <c r="M3086" s="6" t="n">
        <v>19.577392</v>
      </c>
      <c r="AB3086" s="8" t="inlineStr">
        <is>
          <t>QISSwaps</t>
        </is>
      </c>
      <c r="AG3086" t="n">
        <v>-0.005759</v>
      </c>
    </row>
    <row r="3087">
      <c r="A3087" t="inlineStr">
        <is>
          <t>QIS</t>
        </is>
      </c>
      <c r="B3087" t="inlineStr">
        <is>
          <t>SPXW US 10/10/25 C7000 Index</t>
        </is>
      </c>
      <c r="C3087" t="inlineStr">
        <is>
          <t>SPXW US 10/10/25 C7000 Index</t>
        </is>
      </c>
      <c r="G3087" s="1" t="n">
        <v>-59.1904616815</v>
      </c>
      <c r="H3087" s="1" t="n">
        <v>0.05</v>
      </c>
      <c r="K3087" s="4" t="n">
        <v>95929239.59</v>
      </c>
      <c r="L3087" s="5" t="n">
        <v>4900001</v>
      </c>
      <c r="M3087" s="6" t="n">
        <v>19.577392</v>
      </c>
      <c r="AB3087" s="8" t="inlineStr">
        <is>
          <t>QISSwaps</t>
        </is>
      </c>
      <c r="AG3087" t="n">
        <v>-0.005759</v>
      </c>
    </row>
    <row r="3088">
      <c r="A3088" t="inlineStr">
        <is>
          <t>QIS</t>
        </is>
      </c>
      <c r="B3088" t="inlineStr">
        <is>
          <t>SPXW US 10/10/25 C7010 Index</t>
        </is>
      </c>
      <c r="C3088" t="inlineStr">
        <is>
          <t>SPXW US 10/10/25 C7010 Index</t>
        </is>
      </c>
      <c r="G3088" s="1" t="n">
        <v>-59.1904616815</v>
      </c>
      <c r="H3088" s="1" t="n">
        <v>0.05</v>
      </c>
      <c r="K3088" s="4" t="n">
        <v>95929239.59</v>
      </c>
      <c r="L3088" s="5" t="n">
        <v>4900001</v>
      </c>
      <c r="M3088" s="6" t="n">
        <v>19.577392</v>
      </c>
      <c r="AB3088" s="8" t="inlineStr">
        <is>
          <t>QISSwaps</t>
        </is>
      </c>
      <c r="AG3088" t="n">
        <v>-0.005759</v>
      </c>
    </row>
    <row r="3089">
      <c r="A3089" t="inlineStr">
        <is>
          <t>QIS</t>
        </is>
      </c>
      <c r="B3089" t="inlineStr">
        <is>
          <t>SPXW US 10/13/25 C6860 Index</t>
        </is>
      </c>
      <c r="C3089" t="inlineStr">
        <is>
          <t>SPXW US 10/13/25 C6860 Index</t>
        </is>
      </c>
      <c r="G3089" s="1" t="n">
        <v>-1.788706934028</v>
      </c>
      <c r="H3089" s="1" t="n">
        <v>0.225</v>
      </c>
      <c r="K3089" s="4" t="n">
        <v>95929239.59</v>
      </c>
      <c r="L3089" s="5" t="n">
        <v>4900001</v>
      </c>
      <c r="M3089" s="6" t="n">
        <v>19.577392</v>
      </c>
      <c r="AB3089" s="8" t="inlineStr">
        <is>
          <t>QISSwaps</t>
        </is>
      </c>
      <c r="AG3089" t="n">
        <v>-0.005759</v>
      </c>
    </row>
    <row r="3090">
      <c r="A3090" t="inlineStr">
        <is>
          <t>QIS</t>
        </is>
      </c>
      <c r="B3090" t="inlineStr">
        <is>
          <t>SPXW US 10/13/25 C6865 Index</t>
        </is>
      </c>
      <c r="C3090" t="inlineStr">
        <is>
          <t>SPXW US 10/13/25 C6865 Index</t>
        </is>
      </c>
      <c r="G3090" s="1" t="n">
        <v>-1.788706934028</v>
      </c>
      <c r="H3090" s="1" t="n">
        <v>0.175</v>
      </c>
      <c r="K3090" s="4" t="n">
        <v>95929239.59</v>
      </c>
      <c r="L3090" s="5" t="n">
        <v>4900001</v>
      </c>
      <c r="M3090" s="6" t="n">
        <v>19.577392</v>
      </c>
      <c r="AB3090" s="8" t="inlineStr">
        <is>
          <t>QISSwaps</t>
        </is>
      </c>
      <c r="AG3090" t="n">
        <v>-0.005759</v>
      </c>
    </row>
    <row r="3091">
      <c r="A3091" t="inlineStr">
        <is>
          <t>QIS</t>
        </is>
      </c>
      <c r="B3091" t="inlineStr">
        <is>
          <t>SPXW US 10/13/25 C6865 Index</t>
        </is>
      </c>
      <c r="C3091" t="inlineStr">
        <is>
          <t>SPXW US 10/13/25 C6865 Index</t>
        </is>
      </c>
      <c r="G3091" s="1" t="n">
        <v>-82.96096832299999</v>
      </c>
      <c r="H3091" s="1" t="n">
        <v>0.175</v>
      </c>
      <c r="K3091" s="4" t="n">
        <v>95929239.59</v>
      </c>
      <c r="L3091" s="5" t="n">
        <v>4900001</v>
      </c>
      <c r="M3091" s="6" t="n">
        <v>19.577392</v>
      </c>
      <c r="AB3091" s="8" t="inlineStr">
        <is>
          <t>QISSwaps</t>
        </is>
      </c>
      <c r="AG3091" t="n">
        <v>-0.005759</v>
      </c>
    </row>
    <row r="3092">
      <c r="A3092" t="inlineStr">
        <is>
          <t>QIS</t>
        </is>
      </c>
      <c r="B3092" t="inlineStr">
        <is>
          <t>SPXW US 10/13/25 C6870 Index</t>
        </is>
      </c>
      <c r="C3092" t="inlineStr">
        <is>
          <t>SPXW US 10/13/25 C6870 Index</t>
        </is>
      </c>
      <c r="G3092" s="1" t="n">
        <v>-132.9894897285</v>
      </c>
      <c r="H3092" s="1" t="n">
        <v>0.125</v>
      </c>
      <c r="K3092" s="4" t="n">
        <v>95929239.59</v>
      </c>
      <c r="L3092" s="5" t="n">
        <v>4900001</v>
      </c>
      <c r="M3092" s="6" t="n">
        <v>19.577392</v>
      </c>
      <c r="AB3092" s="8" t="inlineStr">
        <is>
          <t>QISSwaps</t>
        </is>
      </c>
      <c r="AG3092" t="n">
        <v>-0.005759</v>
      </c>
    </row>
    <row r="3093">
      <c r="A3093" t="inlineStr">
        <is>
          <t>QIS</t>
        </is>
      </c>
      <c r="B3093" t="inlineStr">
        <is>
          <t>SPXW US 10/13/25 C6870 Index</t>
        </is>
      </c>
      <c r="C3093" t="inlineStr">
        <is>
          <t>SPXW US 10/13/25 C6870 Index</t>
        </is>
      </c>
      <c r="G3093" s="1" t="n">
        <v>-1.788706934028</v>
      </c>
      <c r="H3093" s="1" t="n">
        <v>0.125</v>
      </c>
      <c r="K3093" s="4" t="n">
        <v>95929239.59</v>
      </c>
      <c r="L3093" s="5" t="n">
        <v>4900001</v>
      </c>
      <c r="M3093" s="6" t="n">
        <v>19.577392</v>
      </c>
      <c r="AB3093" s="8" t="inlineStr">
        <is>
          <t>QISSwaps</t>
        </is>
      </c>
      <c r="AG3093" t="n">
        <v>-0.005759</v>
      </c>
    </row>
    <row r="3094">
      <c r="A3094" t="inlineStr">
        <is>
          <t>QIS</t>
        </is>
      </c>
      <c r="B3094" t="inlineStr">
        <is>
          <t>SPXW US 10/13/25 C6875 Index</t>
        </is>
      </c>
      <c r="C3094" t="inlineStr">
        <is>
          <t>SPXW US 10/13/25 C6875 Index</t>
        </is>
      </c>
      <c r="G3094" s="1" t="n">
        <v>-1.788706934028</v>
      </c>
      <c r="H3094" s="1" t="n">
        <v>0.125</v>
      </c>
      <c r="K3094" s="4" t="n">
        <v>95929239.59</v>
      </c>
      <c r="L3094" s="5" t="n">
        <v>4900001</v>
      </c>
      <c r="M3094" s="6" t="n">
        <v>19.577392</v>
      </c>
      <c r="AB3094" s="8" t="inlineStr">
        <is>
          <t>QISSwaps</t>
        </is>
      </c>
      <c r="AG3094" t="n">
        <v>-0.005759</v>
      </c>
    </row>
    <row r="3095">
      <c r="A3095" t="inlineStr">
        <is>
          <t>QIS</t>
        </is>
      </c>
      <c r="B3095" t="inlineStr">
        <is>
          <t>SPXW US 10/13/25 C6875 Index</t>
        </is>
      </c>
      <c r="C3095" t="inlineStr">
        <is>
          <t>SPXW US 10/13/25 C6875 Index</t>
        </is>
      </c>
      <c r="G3095" s="1" t="n">
        <v>-121.8720504475</v>
      </c>
      <c r="H3095" s="1" t="n">
        <v>0.125</v>
      </c>
      <c r="K3095" s="4" t="n">
        <v>95929239.59</v>
      </c>
      <c r="L3095" s="5" t="n">
        <v>4900001</v>
      </c>
      <c r="M3095" s="6" t="n">
        <v>19.577392</v>
      </c>
      <c r="AB3095" s="8" t="inlineStr">
        <is>
          <t>QISSwaps</t>
        </is>
      </c>
      <c r="AG3095" t="n">
        <v>-0.005759</v>
      </c>
    </row>
    <row r="3096">
      <c r="A3096" t="inlineStr">
        <is>
          <t>QIS</t>
        </is>
      </c>
      <c r="B3096" t="inlineStr">
        <is>
          <t>SPXW US 10/13/25 C6880 Index</t>
        </is>
      </c>
      <c r="C3096" t="inlineStr">
        <is>
          <t>SPXW US 10/13/25 C6880 Index</t>
        </is>
      </c>
      <c r="G3096" s="1" t="n">
        <v>-1.788706934028</v>
      </c>
      <c r="H3096" s="1" t="n">
        <v>0.075</v>
      </c>
      <c r="K3096" s="4" t="n">
        <v>95929239.59</v>
      </c>
      <c r="L3096" s="5" t="n">
        <v>4900001</v>
      </c>
      <c r="M3096" s="6" t="n">
        <v>19.577392</v>
      </c>
      <c r="AB3096" s="8" t="inlineStr">
        <is>
          <t>QISSwaps</t>
        </is>
      </c>
      <c r="AG3096" t="n">
        <v>-0.005759</v>
      </c>
    </row>
    <row r="3097">
      <c r="A3097" t="inlineStr">
        <is>
          <t>QIS</t>
        </is>
      </c>
      <c r="B3097" t="inlineStr">
        <is>
          <t>SPXW US 10/13/25 C6880 Index</t>
        </is>
      </c>
      <c r="C3097" t="inlineStr">
        <is>
          <t>SPXW US 10/13/25 C6880 Index</t>
        </is>
      </c>
      <c r="G3097" s="1" t="n">
        <v>-108.9949968695</v>
      </c>
      <c r="H3097" s="1" t="n">
        <v>0.075</v>
      </c>
      <c r="K3097" s="4" t="n">
        <v>95929239.59</v>
      </c>
      <c r="L3097" s="5" t="n">
        <v>4900001</v>
      </c>
      <c r="M3097" s="6" t="n">
        <v>19.577392</v>
      </c>
      <c r="AB3097" s="8" t="inlineStr">
        <is>
          <t>QISSwaps</t>
        </is>
      </c>
      <c r="AG3097" t="n">
        <v>-0.005759</v>
      </c>
    </row>
    <row r="3098">
      <c r="A3098" t="inlineStr">
        <is>
          <t>QIS</t>
        </is>
      </c>
      <c r="B3098" t="inlineStr">
        <is>
          <t>SPXW US 10/13/25 C6885 Index</t>
        </is>
      </c>
      <c r="C3098" t="inlineStr">
        <is>
          <t>SPXW US 10/13/25 C6885 Index</t>
        </is>
      </c>
      <c r="G3098" s="1" t="n">
        <v>-129.33033392</v>
      </c>
      <c r="H3098" s="1" t="n">
        <v>0.075</v>
      </c>
      <c r="K3098" s="4" t="n">
        <v>95929239.59</v>
      </c>
      <c r="L3098" s="5" t="n">
        <v>4900001</v>
      </c>
      <c r="M3098" s="6" t="n">
        <v>19.577392</v>
      </c>
      <c r="AB3098" s="8" t="inlineStr">
        <is>
          <t>QISSwaps</t>
        </is>
      </c>
      <c r="AG3098" t="n">
        <v>-0.005759</v>
      </c>
    </row>
    <row r="3099">
      <c r="A3099" t="inlineStr">
        <is>
          <t>QIS</t>
        </is>
      </c>
      <c r="B3099" t="inlineStr">
        <is>
          <t>SPXW US 10/13/25 C6885 Index</t>
        </is>
      </c>
      <c r="C3099" t="inlineStr">
        <is>
          <t>SPXW US 10/13/25 C6885 Index</t>
        </is>
      </c>
      <c r="G3099" s="1" t="n">
        <v>-1.788706934028</v>
      </c>
      <c r="H3099" s="1" t="n">
        <v>0.075</v>
      </c>
      <c r="K3099" s="4" t="n">
        <v>95929239.59</v>
      </c>
      <c r="L3099" s="5" t="n">
        <v>4900001</v>
      </c>
      <c r="M3099" s="6" t="n">
        <v>19.577392</v>
      </c>
      <c r="AB3099" s="8" t="inlineStr">
        <is>
          <t>QISSwaps</t>
        </is>
      </c>
      <c r="AG3099" t="n">
        <v>-0.005759</v>
      </c>
    </row>
    <row r="3100">
      <c r="A3100" t="inlineStr">
        <is>
          <t>QIS</t>
        </is>
      </c>
      <c r="B3100" t="inlineStr">
        <is>
          <t>SPXW US 10/13/25 C6890 Index</t>
        </is>
      </c>
      <c r="C3100" t="inlineStr">
        <is>
          <t>SPXW US 10/13/25 C6890 Index</t>
        </is>
      </c>
      <c r="G3100" s="1" t="n">
        <v>-3.644212449528</v>
      </c>
      <c r="H3100" s="1" t="n">
        <v>0.075</v>
      </c>
      <c r="K3100" s="4" t="n">
        <v>95929239.59</v>
      </c>
      <c r="L3100" s="5" t="n">
        <v>4900001</v>
      </c>
      <c r="M3100" s="6" t="n">
        <v>19.577392</v>
      </c>
      <c r="AB3100" s="8" t="inlineStr">
        <is>
          <t>QISSwaps</t>
        </is>
      </c>
      <c r="AG3100" t="n">
        <v>-0.005759</v>
      </c>
    </row>
    <row r="3101">
      <c r="A3101" t="inlineStr">
        <is>
          <t>QIS</t>
        </is>
      </c>
      <c r="B3101" t="inlineStr">
        <is>
          <t>SPXW US 10/13/25 C6890 Index</t>
        </is>
      </c>
      <c r="C3101" t="inlineStr">
        <is>
          <t>SPXW US 10/13/25 C6890 Index</t>
        </is>
      </c>
      <c r="G3101" s="1" t="n">
        <v>-120.1124361505</v>
      </c>
      <c r="H3101" s="1" t="n">
        <v>0.075</v>
      </c>
      <c r="K3101" s="4" t="n">
        <v>95929239.59</v>
      </c>
      <c r="L3101" s="5" t="n">
        <v>4900001</v>
      </c>
      <c r="M3101" s="6" t="n">
        <v>19.577392</v>
      </c>
      <c r="AB3101" s="8" t="inlineStr">
        <is>
          <t>QISSwaps</t>
        </is>
      </c>
      <c r="AG3101" t="n">
        <v>-0.005759</v>
      </c>
    </row>
    <row r="3102">
      <c r="A3102" t="inlineStr">
        <is>
          <t>QIS</t>
        </is>
      </c>
      <c r="B3102" t="inlineStr">
        <is>
          <t>SPXW US 10/13/25 C6895 Index</t>
        </is>
      </c>
      <c r="C3102" t="inlineStr">
        <is>
          <t>SPXW US 10/13/25 C6895 Index</t>
        </is>
      </c>
      <c r="G3102" s="1" t="n">
        <v>-1.788706934028</v>
      </c>
      <c r="H3102" s="1" t="n">
        <v>0.075</v>
      </c>
      <c r="K3102" s="4" t="n">
        <v>95929239.59</v>
      </c>
      <c r="L3102" s="5" t="n">
        <v>4900001</v>
      </c>
      <c r="M3102" s="6" t="n">
        <v>19.577392</v>
      </c>
      <c r="AB3102" s="8" t="inlineStr">
        <is>
          <t>QISSwaps</t>
        </is>
      </c>
      <c r="AG3102" t="n">
        <v>-0.005759</v>
      </c>
    </row>
    <row r="3103">
      <c r="A3103" t="inlineStr">
        <is>
          <t>QIS</t>
        </is>
      </c>
      <c r="B3103" t="inlineStr">
        <is>
          <t>SPXW US 10/13/25 C6895 Index</t>
        </is>
      </c>
      <c r="C3103" t="inlineStr">
        <is>
          <t>SPXW US 10/13/25 C6895 Index</t>
        </is>
      </c>
      <c r="G3103" s="1" t="n">
        <v>-138.548209369</v>
      </c>
      <c r="H3103" s="1" t="n">
        <v>0.075</v>
      </c>
      <c r="K3103" s="4" t="n">
        <v>95929239.59</v>
      </c>
      <c r="L3103" s="5" t="n">
        <v>4900001</v>
      </c>
      <c r="M3103" s="6" t="n">
        <v>19.577392</v>
      </c>
      <c r="AB3103" s="8" t="inlineStr">
        <is>
          <t>QISSwaps</t>
        </is>
      </c>
      <c r="AG3103" t="n">
        <v>-0.005759</v>
      </c>
    </row>
    <row r="3104">
      <c r="A3104" t="inlineStr">
        <is>
          <t>QIS</t>
        </is>
      </c>
      <c r="B3104" t="inlineStr">
        <is>
          <t>SPXW US 10/13/25 C6900 Index</t>
        </is>
      </c>
      <c r="C3104" t="inlineStr">
        <is>
          <t>SPXW US 10/13/25 C6900 Index</t>
        </is>
      </c>
      <c r="G3104" s="1" t="n">
        <v>-3.644212449528</v>
      </c>
      <c r="H3104" s="1" t="n">
        <v>0.075</v>
      </c>
      <c r="K3104" s="4" t="n">
        <v>95929239.59</v>
      </c>
      <c r="L3104" s="5" t="n">
        <v>4900001</v>
      </c>
      <c r="M3104" s="6" t="n">
        <v>19.577392</v>
      </c>
      <c r="AB3104" s="8" t="inlineStr">
        <is>
          <t>QISSwaps</t>
        </is>
      </c>
      <c r="AG3104" t="n">
        <v>-0.005759</v>
      </c>
    </row>
    <row r="3105">
      <c r="A3105" t="inlineStr">
        <is>
          <t>QIS</t>
        </is>
      </c>
      <c r="B3105" t="inlineStr">
        <is>
          <t>SPXW US 10/13/25 C6900 Index</t>
        </is>
      </c>
      <c r="C3105" t="inlineStr">
        <is>
          <t>SPXW US 10/13/25 C6900 Index</t>
        </is>
      </c>
      <c r="G3105" s="1" t="n">
        <v>-166.0821755155</v>
      </c>
      <c r="H3105" s="1" t="n">
        <v>0.075</v>
      </c>
      <c r="K3105" s="4" t="n">
        <v>95929239.59</v>
      </c>
      <c r="L3105" s="5" t="n">
        <v>4900001</v>
      </c>
      <c r="M3105" s="6" t="n">
        <v>19.577392</v>
      </c>
      <c r="AB3105" s="8" t="inlineStr">
        <is>
          <t>QISSwaps</t>
        </is>
      </c>
      <c r="AG3105" t="n">
        <v>-0.005759</v>
      </c>
    </row>
    <row r="3106">
      <c r="A3106" t="inlineStr">
        <is>
          <t>QIS</t>
        </is>
      </c>
      <c r="B3106" t="inlineStr">
        <is>
          <t>SPXW US 10/13/25 C6905 Index</t>
        </is>
      </c>
      <c r="C3106" t="inlineStr">
        <is>
          <t>SPXW US 10/13/25 C6905 Index</t>
        </is>
      </c>
      <c r="G3106" s="1" t="n">
        <v>-1.788706934028</v>
      </c>
      <c r="H3106" s="1" t="n">
        <v>0.075</v>
      </c>
      <c r="K3106" s="4" t="n">
        <v>95929239.59</v>
      </c>
      <c r="L3106" s="5" t="n">
        <v>4900001</v>
      </c>
      <c r="M3106" s="6" t="n">
        <v>19.577392</v>
      </c>
      <c r="AB3106" s="8" t="inlineStr">
        <is>
          <t>QISSwaps</t>
        </is>
      </c>
      <c r="AG3106" t="n">
        <v>-0.005759</v>
      </c>
    </row>
    <row r="3107">
      <c r="A3107" t="inlineStr">
        <is>
          <t>QIS</t>
        </is>
      </c>
      <c r="B3107" t="inlineStr">
        <is>
          <t>SPXW US 10/13/25 C6905 Index</t>
        </is>
      </c>
      <c r="C3107" t="inlineStr">
        <is>
          <t>SPXW US 10/13/25 C6905 Index</t>
        </is>
      </c>
      <c r="G3107" s="1" t="n">
        <v>-86.90006784249999</v>
      </c>
      <c r="H3107" s="1" t="n">
        <v>0.075</v>
      </c>
      <c r="K3107" s="4" t="n">
        <v>95929239.59</v>
      </c>
      <c r="L3107" s="5" t="n">
        <v>4900001</v>
      </c>
      <c r="M3107" s="6" t="n">
        <v>19.577392</v>
      </c>
      <c r="AB3107" s="8" t="inlineStr">
        <is>
          <t>QISSwaps</t>
        </is>
      </c>
      <c r="AG3107" t="n">
        <v>-0.005759</v>
      </c>
    </row>
    <row r="3108">
      <c r="A3108" t="inlineStr">
        <is>
          <t>QIS</t>
        </is>
      </c>
      <c r="B3108" t="inlineStr">
        <is>
          <t>SPXW US 10/13/25 C6910 Index</t>
        </is>
      </c>
      <c r="C3108" t="inlineStr">
        <is>
          <t>SPXW US 10/13/25 C6910 Index</t>
        </is>
      </c>
      <c r="G3108" s="1" t="n">
        <v>-234.406498284</v>
      </c>
      <c r="H3108" s="1" t="n">
        <v>0.075</v>
      </c>
      <c r="K3108" s="4" t="n">
        <v>95929239.59</v>
      </c>
      <c r="L3108" s="5" t="n">
        <v>4900001</v>
      </c>
      <c r="M3108" s="6" t="n">
        <v>19.577392</v>
      </c>
      <c r="AB3108" s="8" t="inlineStr">
        <is>
          <t>QISSwaps</t>
        </is>
      </c>
      <c r="AG3108" t="n">
        <v>-0.005759</v>
      </c>
    </row>
    <row r="3109">
      <c r="A3109" t="inlineStr">
        <is>
          <t>QIS</t>
        </is>
      </c>
      <c r="B3109" t="inlineStr">
        <is>
          <t>SPXW US 10/13/25 C6910 Index</t>
        </is>
      </c>
      <c r="C3109" t="inlineStr">
        <is>
          <t>SPXW US 10/13/25 C6910 Index</t>
        </is>
      </c>
      <c r="G3109" s="1" t="n">
        <v>-3.644212449528</v>
      </c>
      <c r="H3109" s="1" t="n">
        <v>0.075</v>
      </c>
      <c r="K3109" s="4" t="n">
        <v>95929239.59</v>
      </c>
      <c r="L3109" s="5" t="n">
        <v>4900001</v>
      </c>
      <c r="M3109" s="6" t="n">
        <v>19.577392</v>
      </c>
      <c r="AB3109" s="8" t="inlineStr">
        <is>
          <t>QISSwaps</t>
        </is>
      </c>
      <c r="AG3109" t="n">
        <v>-0.005759</v>
      </c>
    </row>
    <row r="3110">
      <c r="A3110" t="inlineStr">
        <is>
          <t>QIS</t>
        </is>
      </c>
      <c r="B3110" t="inlineStr">
        <is>
          <t>SPXW US 10/13/25 C6915 Index</t>
        </is>
      </c>
      <c r="C3110" t="inlineStr">
        <is>
          <t>SPXW US 10/13/25 C6915 Index</t>
        </is>
      </c>
      <c r="G3110" s="1" t="n">
        <v>-85.00050401049999</v>
      </c>
      <c r="H3110" s="1" t="n">
        <v>0.075</v>
      </c>
      <c r="K3110" s="4" t="n">
        <v>95929239.59</v>
      </c>
      <c r="L3110" s="5" t="n">
        <v>4900001</v>
      </c>
      <c r="M3110" s="6" t="n">
        <v>19.577392</v>
      </c>
      <c r="AB3110" s="8" t="inlineStr">
        <is>
          <t>QISSwaps</t>
        </is>
      </c>
      <c r="AG3110" t="n">
        <v>-0.005759</v>
      </c>
    </row>
    <row r="3111">
      <c r="A3111" t="inlineStr">
        <is>
          <t>QIS</t>
        </is>
      </c>
      <c r="B3111" t="inlineStr">
        <is>
          <t>SPXW US 10/13/25 C6915 Index</t>
        </is>
      </c>
      <c r="C3111" t="inlineStr">
        <is>
          <t>SPXW US 10/13/25 C6915 Index</t>
        </is>
      </c>
      <c r="G3111" s="1" t="n">
        <v>-1.788706934028</v>
      </c>
      <c r="H3111" s="1" t="n">
        <v>0.075</v>
      </c>
      <c r="K3111" s="4" t="n">
        <v>95929239.59</v>
      </c>
      <c r="L3111" s="5" t="n">
        <v>4900001</v>
      </c>
      <c r="M3111" s="6" t="n">
        <v>19.577392</v>
      </c>
      <c r="AB3111" s="8" t="inlineStr">
        <is>
          <t>QISSwaps</t>
        </is>
      </c>
      <c r="AG3111" t="n">
        <v>-0.005759</v>
      </c>
    </row>
    <row r="3112">
      <c r="A3112" t="inlineStr">
        <is>
          <t>QIS</t>
        </is>
      </c>
      <c r="B3112" t="inlineStr">
        <is>
          <t>SPXW US 10/13/25 C6920 Index</t>
        </is>
      </c>
      <c r="C3112" t="inlineStr">
        <is>
          <t>SPXW US 10/13/25 C6920 Index</t>
        </is>
      </c>
      <c r="G3112" s="1" t="n">
        <v>-1.788706934028</v>
      </c>
      <c r="H3112" s="1" t="n">
        <v>0.075</v>
      </c>
      <c r="K3112" s="4" t="n">
        <v>95929239.59</v>
      </c>
      <c r="L3112" s="5" t="n">
        <v>4900001</v>
      </c>
      <c r="M3112" s="6" t="n">
        <v>19.577392</v>
      </c>
      <c r="AB3112" s="8" t="inlineStr">
        <is>
          <t>QISSwaps</t>
        </is>
      </c>
      <c r="AG3112" t="n">
        <v>-0.005759</v>
      </c>
    </row>
    <row r="3113">
      <c r="A3113" t="inlineStr">
        <is>
          <t>QIS</t>
        </is>
      </c>
      <c r="B3113" t="inlineStr">
        <is>
          <t>SPXW US 10/13/25 C6920 Index</t>
        </is>
      </c>
      <c r="C3113" t="inlineStr">
        <is>
          <t>SPXW US 10/13/25 C6920 Index</t>
        </is>
      </c>
      <c r="G3113" s="1" t="n">
        <v>-121.8720504475</v>
      </c>
      <c r="H3113" s="1" t="n">
        <v>0.075</v>
      </c>
      <c r="K3113" s="4" t="n">
        <v>95929239.59</v>
      </c>
      <c r="L3113" s="5" t="n">
        <v>4900001</v>
      </c>
      <c r="M3113" s="6" t="n">
        <v>19.577392</v>
      </c>
      <c r="AB3113" s="8" t="inlineStr">
        <is>
          <t>QISSwaps</t>
        </is>
      </c>
      <c r="AG3113" t="n">
        <v>-0.005759</v>
      </c>
    </row>
    <row r="3114">
      <c r="A3114" t="inlineStr">
        <is>
          <t>QIS</t>
        </is>
      </c>
      <c r="B3114" t="inlineStr">
        <is>
          <t>SPXW US 10/13/25 C6925 Index</t>
        </is>
      </c>
      <c r="C3114" t="inlineStr">
        <is>
          <t>SPXW US 10/13/25 C6925 Index</t>
        </is>
      </c>
      <c r="G3114" s="1" t="n">
        <v>-3.644212449528</v>
      </c>
      <c r="H3114" s="1" t="n">
        <v>0.075</v>
      </c>
      <c r="K3114" s="4" t="n">
        <v>95929239.59</v>
      </c>
      <c r="L3114" s="5" t="n">
        <v>4900001</v>
      </c>
      <c r="M3114" s="6" t="n">
        <v>19.577392</v>
      </c>
      <c r="AB3114" s="8" t="inlineStr">
        <is>
          <t>QISSwaps</t>
        </is>
      </c>
      <c r="AG3114" t="n">
        <v>-0.005759</v>
      </c>
    </row>
    <row r="3115">
      <c r="A3115" t="inlineStr">
        <is>
          <t>QIS</t>
        </is>
      </c>
      <c r="B3115" t="inlineStr">
        <is>
          <t>SPXW US 10/13/25 C6925 Index</t>
        </is>
      </c>
      <c r="C3115" t="inlineStr">
        <is>
          <t>SPXW US 10/13/25 C6925 Index</t>
        </is>
      </c>
      <c r="G3115" s="1" t="n">
        <v>-271.278044721</v>
      </c>
      <c r="H3115" s="1" t="n">
        <v>0.075</v>
      </c>
      <c r="K3115" s="4" t="n">
        <v>95929239.59</v>
      </c>
      <c r="L3115" s="5" t="n">
        <v>4900001</v>
      </c>
      <c r="M3115" s="6" t="n">
        <v>19.577392</v>
      </c>
      <c r="AB3115" s="8" t="inlineStr">
        <is>
          <t>QISSwaps</t>
        </is>
      </c>
      <c r="AG3115" t="n">
        <v>-0.005759</v>
      </c>
    </row>
    <row r="3116">
      <c r="A3116" t="inlineStr">
        <is>
          <t>QIS</t>
        </is>
      </c>
      <c r="B3116" t="inlineStr">
        <is>
          <t>SPXW US 10/13/25 C6930 Index</t>
        </is>
      </c>
      <c r="C3116" t="inlineStr">
        <is>
          <t>SPXW US 10/13/25 C6930 Index</t>
        </is>
      </c>
      <c r="G3116" s="1" t="n">
        <v>-1.788706934028</v>
      </c>
      <c r="H3116" s="1" t="n">
        <v>0.075</v>
      </c>
      <c r="K3116" s="4" t="n">
        <v>95929239.59</v>
      </c>
      <c r="L3116" s="5" t="n">
        <v>4900001</v>
      </c>
      <c r="M3116" s="6" t="n">
        <v>19.577392</v>
      </c>
      <c r="AB3116" s="8" t="inlineStr">
        <is>
          <t>QISSwaps</t>
        </is>
      </c>
      <c r="AG3116" t="n">
        <v>-0.005759</v>
      </c>
    </row>
    <row r="3117">
      <c r="A3117" t="inlineStr">
        <is>
          <t>QIS</t>
        </is>
      </c>
      <c r="B3117" t="inlineStr">
        <is>
          <t>SPXW US 10/13/25 C6930 Index</t>
        </is>
      </c>
      <c r="C3117" t="inlineStr">
        <is>
          <t>SPXW US 10/13/25 C6930 Index</t>
        </is>
      </c>
      <c r="G3117" s="1" t="n">
        <v>-132.9894897285</v>
      </c>
      <c r="H3117" s="1" t="n">
        <v>0.075</v>
      </c>
      <c r="K3117" s="4" t="n">
        <v>95929239.59</v>
      </c>
      <c r="L3117" s="5" t="n">
        <v>4900001</v>
      </c>
      <c r="M3117" s="6" t="n">
        <v>19.577392</v>
      </c>
      <c r="AB3117" s="8" t="inlineStr">
        <is>
          <t>QISSwaps</t>
        </is>
      </c>
      <c r="AG3117" t="n">
        <v>-0.005759</v>
      </c>
    </row>
    <row r="3118">
      <c r="A3118" t="inlineStr">
        <is>
          <t>QIS</t>
        </is>
      </c>
      <c r="B3118" t="inlineStr">
        <is>
          <t>SPXW US 10/13/25 C6935 Index</t>
        </is>
      </c>
      <c r="C3118" t="inlineStr">
        <is>
          <t>SPXW US 10/13/25 C6935 Index</t>
        </is>
      </c>
      <c r="G3118" s="1" t="n">
        <v>-1.788706934028</v>
      </c>
      <c r="H3118" s="1" t="n">
        <v>0.075</v>
      </c>
      <c r="K3118" s="4" t="n">
        <v>95929239.59</v>
      </c>
      <c r="L3118" s="5" t="n">
        <v>4900001</v>
      </c>
      <c r="M3118" s="6" t="n">
        <v>19.577392</v>
      </c>
      <c r="AB3118" s="8" t="inlineStr">
        <is>
          <t>QISSwaps</t>
        </is>
      </c>
      <c r="AG3118" t="n">
        <v>-0.005759</v>
      </c>
    </row>
    <row r="3119">
      <c r="A3119" t="inlineStr">
        <is>
          <t>QIS</t>
        </is>
      </c>
      <c r="B3119" t="inlineStr">
        <is>
          <t>SPXW US 10/13/25 C6935 Index</t>
        </is>
      </c>
      <c r="C3119" t="inlineStr">
        <is>
          <t>SPXW US 10/13/25 C6935 Index</t>
        </is>
      </c>
      <c r="G3119" s="1" t="n">
        <v>-138.548209369</v>
      </c>
      <c r="H3119" s="1" t="n">
        <v>0.075</v>
      </c>
      <c r="K3119" s="4" t="n">
        <v>95929239.59</v>
      </c>
      <c r="L3119" s="5" t="n">
        <v>4900001</v>
      </c>
      <c r="M3119" s="6" t="n">
        <v>19.577392</v>
      </c>
      <c r="AB3119" s="8" t="inlineStr">
        <is>
          <t>QISSwaps</t>
        </is>
      </c>
      <c r="AG3119" t="n">
        <v>-0.005759</v>
      </c>
    </row>
    <row r="3120">
      <c r="A3120" t="inlineStr">
        <is>
          <t>QIS</t>
        </is>
      </c>
      <c r="B3120" t="inlineStr">
        <is>
          <t>SPXW US 10/13/25 C6940 Index</t>
        </is>
      </c>
      <c r="C3120" t="inlineStr">
        <is>
          <t>SPXW US 10/13/25 C6940 Index</t>
        </is>
      </c>
      <c r="G3120" s="1" t="n">
        <v>-127.430770088</v>
      </c>
      <c r="H3120" s="1" t="n">
        <v>0.075</v>
      </c>
      <c r="K3120" s="4" t="n">
        <v>95929239.59</v>
      </c>
      <c r="L3120" s="5" t="n">
        <v>4900001</v>
      </c>
      <c r="M3120" s="6" t="n">
        <v>19.577392</v>
      </c>
      <c r="AB3120" s="8" t="inlineStr">
        <is>
          <t>QISSwaps</t>
        </is>
      </c>
      <c r="AG3120" t="n">
        <v>-0.005759</v>
      </c>
    </row>
    <row r="3121">
      <c r="A3121" t="inlineStr">
        <is>
          <t>QIS</t>
        </is>
      </c>
      <c r="B3121" t="inlineStr">
        <is>
          <t>SPXW US 10/13/25 C6940 Index</t>
        </is>
      </c>
      <c r="C3121" t="inlineStr">
        <is>
          <t>SPXW US 10/13/25 C6940 Index</t>
        </is>
      </c>
      <c r="G3121" s="1" t="n">
        <v>-1.788706934028</v>
      </c>
      <c r="H3121" s="1" t="n">
        <v>0.075</v>
      </c>
      <c r="K3121" s="4" t="n">
        <v>95929239.59</v>
      </c>
      <c r="L3121" s="5" t="n">
        <v>4900001</v>
      </c>
      <c r="M3121" s="6" t="n">
        <v>19.577392</v>
      </c>
      <c r="AB3121" s="8" t="inlineStr">
        <is>
          <t>QISSwaps</t>
        </is>
      </c>
      <c r="AG3121" t="n">
        <v>-0.005759</v>
      </c>
    </row>
    <row r="3122">
      <c r="A3122" t="inlineStr">
        <is>
          <t>QIS</t>
        </is>
      </c>
      <c r="B3122" t="inlineStr">
        <is>
          <t>SPXW US 10/13/25 C6950 Index</t>
        </is>
      </c>
      <c r="C3122" t="inlineStr">
        <is>
          <t>SPXW US 10/13/25 C6950 Index</t>
        </is>
      </c>
      <c r="G3122" s="1" t="n">
        <v>-2.554027955892</v>
      </c>
      <c r="H3122" s="1" t="n">
        <v>0.075</v>
      </c>
      <c r="K3122" s="4" t="n">
        <v>95929239.59</v>
      </c>
      <c r="L3122" s="5" t="n">
        <v>4900001</v>
      </c>
      <c r="M3122" s="6" t="n">
        <v>19.577392</v>
      </c>
      <c r="AB3122" s="8" t="inlineStr">
        <is>
          <t>QISSwaps</t>
        </is>
      </c>
      <c r="AG3122" t="n">
        <v>-0.005759</v>
      </c>
    </row>
    <row r="3123">
      <c r="A3123" t="inlineStr">
        <is>
          <t>QIS</t>
        </is>
      </c>
      <c r="B3123" t="inlineStr">
        <is>
          <t>SPXW US 10/13/25 C6950 Index</t>
        </is>
      </c>
      <c r="C3123" t="inlineStr">
        <is>
          <t>SPXW US 10/13/25 C6950 Index</t>
        </is>
      </c>
      <c r="G3123" s="1" t="n">
        <v>-223.317897089</v>
      </c>
      <c r="H3123" s="1" t="n">
        <v>0.075</v>
      </c>
      <c r="K3123" s="4" t="n">
        <v>95929239.59</v>
      </c>
      <c r="L3123" s="5" t="n">
        <v>4900001</v>
      </c>
      <c r="M3123" s="6" t="n">
        <v>19.577392</v>
      </c>
      <c r="AB3123" s="8" t="inlineStr">
        <is>
          <t>QISSwaps</t>
        </is>
      </c>
      <c r="AG3123" t="n">
        <v>-0.005759</v>
      </c>
    </row>
    <row r="3124">
      <c r="A3124" t="inlineStr">
        <is>
          <t>QIS</t>
        </is>
      </c>
      <c r="B3124" t="inlineStr">
        <is>
          <t>SPXW US 10/13/25 C6960 Index</t>
        </is>
      </c>
      <c r="C3124" t="inlineStr">
        <is>
          <t>SPXW US 10/13/25 C6960 Index</t>
        </is>
      </c>
      <c r="G3124" s="1" t="n">
        <v>-50.0285214055</v>
      </c>
      <c r="H3124" s="1" t="n">
        <v>0.05</v>
      </c>
      <c r="K3124" s="4" t="n">
        <v>95929239.59</v>
      </c>
      <c r="L3124" s="5" t="n">
        <v>4900001</v>
      </c>
      <c r="M3124" s="6" t="n">
        <v>19.577392</v>
      </c>
      <c r="AB3124" s="8" t="inlineStr">
        <is>
          <t>QISSwaps</t>
        </is>
      </c>
      <c r="AG3124" t="n">
        <v>-0.005759</v>
      </c>
    </row>
    <row r="3125">
      <c r="A3125" t="inlineStr">
        <is>
          <t>QIS</t>
        </is>
      </c>
      <c r="B3125" t="inlineStr">
        <is>
          <t>SPXW US 10/13/25 C6960 Index</t>
        </is>
      </c>
      <c r="C3125" t="inlineStr">
        <is>
          <t>SPXW US 10/13/25 C6960 Index</t>
        </is>
      </c>
      <c r="G3125" s="1" t="n">
        <v>-0.6985224403920001</v>
      </c>
      <c r="H3125" s="1" t="n">
        <v>0.05</v>
      </c>
      <c r="K3125" s="4" t="n">
        <v>95929239.59</v>
      </c>
      <c r="L3125" s="5" t="n">
        <v>4900001</v>
      </c>
      <c r="M3125" s="6" t="n">
        <v>19.577392</v>
      </c>
      <c r="AB3125" s="8" t="inlineStr">
        <is>
          <t>QISSwaps</t>
        </is>
      </c>
      <c r="AG3125" t="n">
        <v>-0.005759</v>
      </c>
    </row>
    <row r="3126">
      <c r="A3126" t="inlineStr">
        <is>
          <t>QIS</t>
        </is>
      </c>
      <c r="B3126" t="inlineStr">
        <is>
          <t>SPXW US 10/13/25 C6970 Index</t>
        </is>
      </c>
      <c r="C3126" t="inlineStr">
        <is>
          <t>SPXW US 10/13/25 C6970 Index</t>
        </is>
      </c>
      <c r="G3126" s="1" t="n">
        <v>-44.469801765</v>
      </c>
      <c r="H3126" s="1" t="n">
        <v>0.05</v>
      </c>
      <c r="K3126" s="4" t="n">
        <v>95929239.59</v>
      </c>
      <c r="L3126" s="5" t="n">
        <v>4900001</v>
      </c>
      <c r="M3126" s="6" t="n">
        <v>19.577392</v>
      </c>
      <c r="AB3126" s="8" t="inlineStr">
        <is>
          <t>QISSwaps</t>
        </is>
      </c>
      <c r="AG3126" t="n">
        <v>-0.005759</v>
      </c>
    </row>
    <row r="3127">
      <c r="A3127" t="inlineStr">
        <is>
          <t>QIS</t>
        </is>
      </c>
      <c r="B3127" t="inlineStr">
        <is>
          <t>SPXW US 10/13/25 C6970 Index</t>
        </is>
      </c>
      <c r="C3127" t="inlineStr">
        <is>
          <t>SPXW US 10/13/25 C6970 Index</t>
        </is>
      </c>
      <c r="G3127" s="1" t="n">
        <v>-0.6985224403920001</v>
      </c>
      <c r="H3127" s="1" t="n">
        <v>0.05</v>
      </c>
      <c r="K3127" s="4" t="n">
        <v>95929239.59</v>
      </c>
      <c r="L3127" s="5" t="n">
        <v>4900001</v>
      </c>
      <c r="M3127" s="6" t="n">
        <v>19.577392</v>
      </c>
      <c r="AB3127" s="8" t="inlineStr">
        <is>
          <t>QISSwaps</t>
        </is>
      </c>
      <c r="AG3127" t="n">
        <v>-0.005759</v>
      </c>
    </row>
    <row r="3128">
      <c r="A3128" t="inlineStr">
        <is>
          <t>QIS</t>
        </is>
      </c>
      <c r="B3128" t="inlineStr">
        <is>
          <t>SPXW US 10/13/25 C6975 Index</t>
        </is>
      </c>
      <c r="C3128" t="inlineStr">
        <is>
          <t>SPXW US 10/13/25 C6975 Index</t>
        </is>
      </c>
      <c r="G3128" s="1" t="n">
        <v>-177.1996147965</v>
      </c>
      <c r="H3128" s="1" t="n">
        <v>0.05</v>
      </c>
      <c r="K3128" s="4" t="n">
        <v>95929239.59</v>
      </c>
      <c r="L3128" s="5" t="n">
        <v>4900001</v>
      </c>
      <c r="M3128" s="6" t="n">
        <v>19.577392</v>
      </c>
      <c r="AB3128" s="8" t="inlineStr">
        <is>
          <t>QISSwaps</t>
        </is>
      </c>
      <c r="AG3128" t="n">
        <v>-0.005759</v>
      </c>
    </row>
    <row r="3129">
      <c r="A3129" t="inlineStr">
        <is>
          <t>QIS</t>
        </is>
      </c>
      <c r="B3129" t="inlineStr">
        <is>
          <t>SPXW US 10/13/25 C6975 Index</t>
        </is>
      </c>
      <c r="C3129" t="inlineStr">
        <is>
          <t>SPXW US 10/13/25 C6975 Index</t>
        </is>
      </c>
      <c r="G3129" s="1" t="n">
        <v>-1.8555055155</v>
      </c>
      <c r="H3129" s="1" t="n">
        <v>0.05</v>
      </c>
      <c r="K3129" s="4" t="n">
        <v>95929239.59</v>
      </c>
      <c r="L3129" s="5" t="n">
        <v>4900001</v>
      </c>
      <c r="M3129" s="6" t="n">
        <v>19.577392</v>
      </c>
      <c r="AB3129" s="8" t="inlineStr">
        <is>
          <t>QISSwaps</t>
        </is>
      </c>
      <c r="AG3129" t="n">
        <v>-0.005759</v>
      </c>
    </row>
    <row r="3130">
      <c r="A3130" t="inlineStr">
        <is>
          <t>QIS</t>
        </is>
      </c>
      <c r="B3130" t="inlineStr">
        <is>
          <t>SPXW US 10/13/25 C6980 Index</t>
        </is>
      </c>
      <c r="C3130" t="inlineStr">
        <is>
          <t>SPXW US 10/13/25 C6980 Index</t>
        </is>
      </c>
      <c r="G3130" s="1" t="n">
        <v>-44.469801765</v>
      </c>
      <c r="H3130" s="1" t="n">
        <v>0.05</v>
      </c>
      <c r="K3130" s="4" t="n">
        <v>95929239.59</v>
      </c>
      <c r="L3130" s="5" t="n">
        <v>4900001</v>
      </c>
      <c r="M3130" s="6" t="n">
        <v>19.577392</v>
      </c>
      <c r="AB3130" s="8" t="inlineStr">
        <is>
          <t>QISSwaps</t>
        </is>
      </c>
      <c r="AG3130" t="n">
        <v>-0.005759</v>
      </c>
    </row>
    <row r="3131">
      <c r="A3131" t="inlineStr">
        <is>
          <t>QIS</t>
        </is>
      </c>
      <c r="B3131" t="inlineStr">
        <is>
          <t>SPXW US 10/13/25 C7000 Index</t>
        </is>
      </c>
      <c r="C3131" t="inlineStr">
        <is>
          <t>SPXW US 10/13/25 C7000 Index</t>
        </is>
      </c>
      <c r="G3131" s="1" t="n">
        <v>-147.477570035</v>
      </c>
      <c r="H3131" s="1" t="n">
        <v>0.05</v>
      </c>
      <c r="K3131" s="4" t="n">
        <v>95929239.59</v>
      </c>
      <c r="L3131" s="5" t="n">
        <v>4900001</v>
      </c>
      <c r="M3131" s="6" t="n">
        <v>19.577392</v>
      </c>
      <c r="AB3131" s="8" t="inlineStr">
        <is>
          <t>QISSwaps</t>
        </is>
      </c>
      <c r="AG3131" t="n">
        <v>-0.005759</v>
      </c>
    </row>
    <row r="3132">
      <c r="A3132" t="inlineStr">
        <is>
          <t>QIS</t>
        </is>
      </c>
      <c r="B3132" t="inlineStr">
        <is>
          <t>SPXW US 10/14/25 C6880 Index</t>
        </is>
      </c>
      <c r="C3132" t="inlineStr">
        <is>
          <t>SPXW US 10/14/25 C6880 Index</t>
        </is>
      </c>
      <c r="G3132" s="1" t="n">
        <v>-1.942689417228</v>
      </c>
      <c r="H3132" s="1" t="n">
        <v>0.25</v>
      </c>
      <c r="K3132" s="4" t="n">
        <v>95929239.59</v>
      </c>
      <c r="L3132" s="5" t="n">
        <v>4900001</v>
      </c>
      <c r="M3132" s="6" t="n">
        <v>19.577392</v>
      </c>
      <c r="AB3132" s="8" t="inlineStr">
        <is>
          <t>QISSwaps</t>
        </is>
      </c>
      <c r="AG3132" t="n">
        <v>-0.005759</v>
      </c>
    </row>
    <row r="3133">
      <c r="A3133" t="inlineStr">
        <is>
          <t>QIS</t>
        </is>
      </c>
      <c r="B3133" t="inlineStr">
        <is>
          <t>SPXW US 10/14/25 C6885 Index</t>
        </is>
      </c>
      <c r="C3133" t="inlineStr">
        <is>
          <t>SPXW US 10/14/25 C6885 Index</t>
        </is>
      </c>
      <c r="G3133" s="1" t="n">
        <v>-0.926656730244</v>
      </c>
      <c r="H3133" s="1" t="n">
        <v>0.2</v>
      </c>
      <c r="K3133" s="4" t="n">
        <v>95929239.59</v>
      </c>
      <c r="L3133" s="5" t="n">
        <v>4900001</v>
      </c>
      <c r="M3133" s="6" t="n">
        <v>19.577392</v>
      </c>
      <c r="AB3133" s="8" t="inlineStr">
        <is>
          <t>QISSwaps</t>
        </is>
      </c>
      <c r="AG3133" t="n">
        <v>-0.005759</v>
      </c>
    </row>
    <row r="3134">
      <c r="A3134" t="inlineStr">
        <is>
          <t>QIS</t>
        </is>
      </c>
      <c r="B3134" t="inlineStr">
        <is>
          <t>SPXW US 10/14/25 C6885 Index</t>
        </is>
      </c>
      <c r="C3134" t="inlineStr">
        <is>
          <t>SPXW US 10/14/25 C6885 Index</t>
        </is>
      </c>
      <c r="G3134" s="1" t="n">
        <v>-69.126454577</v>
      </c>
      <c r="H3134" s="1" t="n">
        <v>0.2</v>
      </c>
      <c r="K3134" s="4" t="n">
        <v>95929239.59</v>
      </c>
      <c r="L3134" s="5" t="n">
        <v>4900001</v>
      </c>
      <c r="M3134" s="6" t="n">
        <v>19.577392</v>
      </c>
      <c r="AB3134" s="8" t="inlineStr">
        <is>
          <t>QISSwaps</t>
        </is>
      </c>
      <c r="AG3134" t="n">
        <v>-0.005759</v>
      </c>
    </row>
    <row r="3135">
      <c r="A3135" t="inlineStr">
        <is>
          <t>QIS</t>
        </is>
      </c>
      <c r="B3135" t="inlineStr">
        <is>
          <t>SPXW US 10/14/25 C6890 Index</t>
        </is>
      </c>
      <c r="C3135" t="inlineStr">
        <is>
          <t>SPXW US 10/14/25 C6890 Index</t>
        </is>
      </c>
      <c r="G3135" s="1" t="n">
        <v>-1.942689417228</v>
      </c>
      <c r="H3135" s="1" t="n">
        <v>0.15</v>
      </c>
      <c r="K3135" s="4" t="n">
        <v>95929239.59</v>
      </c>
      <c r="L3135" s="5" t="n">
        <v>4900001</v>
      </c>
      <c r="M3135" s="6" t="n">
        <v>19.577392</v>
      </c>
      <c r="AB3135" s="8" t="inlineStr">
        <is>
          <t>QISSwaps</t>
        </is>
      </c>
      <c r="AG3135" t="n">
        <v>-0.005759</v>
      </c>
    </row>
    <row r="3136">
      <c r="A3136" t="inlineStr">
        <is>
          <t>QIS</t>
        </is>
      </c>
      <c r="B3136" t="inlineStr">
        <is>
          <t>SPXW US 10/14/25 C6890 Index</t>
        </is>
      </c>
      <c r="C3136" t="inlineStr">
        <is>
          <t>SPXW US 10/14/25 C6890 Index</t>
        </is>
      </c>
      <c r="G3136" s="1" t="n">
        <v>-143.058959214</v>
      </c>
      <c r="H3136" s="1" t="n">
        <v>0.15</v>
      </c>
      <c r="K3136" s="4" t="n">
        <v>95929239.59</v>
      </c>
      <c r="L3136" s="5" t="n">
        <v>4900001</v>
      </c>
      <c r="M3136" s="6" t="n">
        <v>19.577392</v>
      </c>
      <c r="AB3136" s="8" t="inlineStr">
        <is>
          <t>QISSwaps</t>
        </is>
      </c>
      <c r="AG3136" t="n">
        <v>-0.005759</v>
      </c>
    </row>
    <row r="3137">
      <c r="A3137" t="inlineStr">
        <is>
          <t>QIS</t>
        </is>
      </c>
      <c r="B3137" t="inlineStr">
        <is>
          <t>SPXW US 10/14/25 C6895 Index</t>
        </is>
      </c>
      <c r="C3137" t="inlineStr">
        <is>
          <t>SPXW US 10/14/25 C6895 Index</t>
        </is>
      </c>
      <c r="G3137" s="1" t="n">
        <v>-0.926656730244</v>
      </c>
      <c r="H3137" s="1" t="n">
        <v>0.15</v>
      </c>
      <c r="K3137" s="4" t="n">
        <v>95929239.59</v>
      </c>
      <c r="L3137" s="5" t="n">
        <v>4900001</v>
      </c>
      <c r="M3137" s="6" t="n">
        <v>19.577392</v>
      </c>
      <c r="AB3137" s="8" t="inlineStr">
        <is>
          <t>QISSwaps</t>
        </is>
      </c>
      <c r="AG3137" t="n">
        <v>-0.005759</v>
      </c>
    </row>
    <row r="3138">
      <c r="A3138" t="inlineStr">
        <is>
          <t>QIS</t>
        </is>
      </c>
      <c r="B3138" t="inlineStr">
        <is>
          <t>SPXW US 10/14/25 C6895 Index</t>
        </is>
      </c>
      <c r="C3138" t="inlineStr">
        <is>
          <t>SPXW US 10/14/25 C6895 Index</t>
        </is>
      </c>
      <c r="G3138" s="1" t="n">
        <v>-55.30115919750001</v>
      </c>
      <c r="H3138" s="1" t="n">
        <v>0.15</v>
      </c>
      <c r="K3138" s="4" t="n">
        <v>95929239.59</v>
      </c>
      <c r="L3138" s="5" t="n">
        <v>4900001</v>
      </c>
      <c r="M3138" s="6" t="n">
        <v>19.577392</v>
      </c>
      <c r="AB3138" s="8" t="inlineStr">
        <is>
          <t>QISSwaps</t>
        </is>
      </c>
      <c r="AG3138" t="n">
        <v>-0.005759</v>
      </c>
    </row>
    <row r="3139">
      <c r="A3139" t="inlineStr">
        <is>
          <t>QIS</t>
        </is>
      </c>
      <c r="B3139" t="inlineStr">
        <is>
          <t>SPXW US 10/14/25 C6900 Index</t>
        </is>
      </c>
      <c r="C3139" t="inlineStr">
        <is>
          <t>SPXW US 10/14/25 C6900 Index</t>
        </is>
      </c>
      <c r="G3139" s="1" t="n">
        <v>-128.0617929435</v>
      </c>
      <c r="H3139" s="1" t="n">
        <v>0.1</v>
      </c>
      <c r="K3139" s="4" t="n">
        <v>95929239.59</v>
      </c>
      <c r="L3139" s="5" t="n">
        <v>4900001</v>
      </c>
      <c r="M3139" s="6" t="n">
        <v>19.577392</v>
      </c>
      <c r="AB3139" s="8" t="inlineStr">
        <is>
          <t>QISSwaps</t>
        </is>
      </c>
      <c r="AG3139" t="n">
        <v>-0.005759</v>
      </c>
    </row>
    <row r="3140">
      <c r="A3140" t="inlineStr">
        <is>
          <t>QIS</t>
        </is>
      </c>
      <c r="B3140" t="inlineStr">
        <is>
          <t>SPXW US 10/14/25 C6900 Index</t>
        </is>
      </c>
      <c r="C3140" t="inlineStr">
        <is>
          <t>SPXW US 10/14/25 C6900 Index</t>
        </is>
      </c>
      <c r="G3140" s="1" t="n">
        <v>-1.942689417228</v>
      </c>
      <c r="H3140" s="1" t="n">
        <v>0.1</v>
      </c>
      <c r="K3140" s="4" t="n">
        <v>95929239.59</v>
      </c>
      <c r="L3140" s="5" t="n">
        <v>4900001</v>
      </c>
      <c r="M3140" s="6" t="n">
        <v>19.577392</v>
      </c>
      <c r="AB3140" s="8" t="inlineStr">
        <is>
          <t>QISSwaps</t>
        </is>
      </c>
      <c r="AG3140" t="n">
        <v>-0.005759</v>
      </c>
    </row>
    <row r="3141">
      <c r="A3141" t="inlineStr">
        <is>
          <t>QIS</t>
        </is>
      </c>
      <c r="B3141" t="inlineStr">
        <is>
          <t>SPXW US 10/14/25 C6905 Index</t>
        </is>
      </c>
      <c r="C3141" t="inlineStr">
        <is>
          <t>SPXW US 10/14/25 C6905 Index</t>
        </is>
      </c>
      <c r="G3141" s="1" t="n">
        <v>-0.926656730244</v>
      </c>
      <c r="H3141" s="1" t="n">
        <v>0.1</v>
      </c>
      <c r="K3141" s="4" t="n">
        <v>95929239.59</v>
      </c>
      <c r="L3141" s="5" t="n">
        <v>4900001</v>
      </c>
      <c r="M3141" s="6" t="n">
        <v>19.577392</v>
      </c>
      <c r="AB3141" s="8" t="inlineStr">
        <is>
          <t>QISSwaps</t>
        </is>
      </c>
      <c r="AG3141" t="n">
        <v>-0.005759</v>
      </c>
    </row>
    <row r="3142">
      <c r="A3142" t="inlineStr">
        <is>
          <t>QIS</t>
        </is>
      </c>
      <c r="B3142" t="inlineStr">
        <is>
          <t>SPXW US 10/14/25 C6905 Index</t>
        </is>
      </c>
      <c r="C3142" t="inlineStr">
        <is>
          <t>SPXW US 10/14/25 C6905 Index</t>
        </is>
      </c>
      <c r="G3142" s="1" t="n">
        <v>-62.21381804749999</v>
      </c>
      <c r="H3142" s="1" t="n">
        <v>0.1</v>
      </c>
      <c r="K3142" s="4" t="n">
        <v>95929239.59</v>
      </c>
      <c r="L3142" s="5" t="n">
        <v>4900001</v>
      </c>
      <c r="M3142" s="6" t="n">
        <v>19.577392</v>
      </c>
      <c r="AB3142" s="8" t="inlineStr">
        <is>
          <t>QISSwaps</t>
        </is>
      </c>
      <c r="AG3142" t="n">
        <v>-0.005759</v>
      </c>
    </row>
    <row r="3143">
      <c r="A3143" t="inlineStr">
        <is>
          <t>QIS</t>
        </is>
      </c>
      <c r="B3143" t="inlineStr">
        <is>
          <t>SPXW US 10/14/25 C6910 Index</t>
        </is>
      </c>
      <c r="C3143" t="inlineStr">
        <is>
          <t>SPXW US 10/14/25 C6910 Index</t>
        </is>
      </c>
      <c r="G3143" s="1" t="n">
        <v>-143.058959214</v>
      </c>
      <c r="H3143" s="1" t="n">
        <v>0.1</v>
      </c>
      <c r="K3143" s="4" t="n">
        <v>95929239.59</v>
      </c>
      <c r="L3143" s="5" t="n">
        <v>4900001</v>
      </c>
      <c r="M3143" s="6" t="n">
        <v>19.577392</v>
      </c>
      <c r="AB3143" s="8" t="inlineStr">
        <is>
          <t>QISSwaps</t>
        </is>
      </c>
      <c r="AG3143" t="n">
        <v>-0.005759</v>
      </c>
    </row>
    <row r="3144">
      <c r="A3144" t="inlineStr">
        <is>
          <t>QIS</t>
        </is>
      </c>
      <c r="B3144" t="inlineStr">
        <is>
          <t>SPXW US 10/14/25 C6910 Index</t>
        </is>
      </c>
      <c r="C3144" t="inlineStr">
        <is>
          <t>SPXW US 10/14/25 C6910 Index</t>
        </is>
      </c>
      <c r="G3144" s="1" t="n">
        <v>-1.942689417228</v>
      </c>
      <c r="H3144" s="1" t="n">
        <v>0.1</v>
      </c>
      <c r="K3144" s="4" t="n">
        <v>95929239.59</v>
      </c>
      <c r="L3144" s="5" t="n">
        <v>4900001</v>
      </c>
      <c r="M3144" s="6" t="n">
        <v>19.577392</v>
      </c>
      <c r="AB3144" s="8" t="inlineStr">
        <is>
          <t>QISSwaps</t>
        </is>
      </c>
      <c r="AG3144" t="n">
        <v>-0.005759</v>
      </c>
    </row>
    <row r="3145">
      <c r="A3145" t="inlineStr">
        <is>
          <t>QIS</t>
        </is>
      </c>
      <c r="B3145" t="inlineStr">
        <is>
          <t>SPXW US 10/14/25 C6915 Index</t>
        </is>
      </c>
      <c r="C3145" t="inlineStr">
        <is>
          <t>SPXW US 10/14/25 C6915 Index</t>
        </is>
      </c>
      <c r="G3145" s="1" t="n">
        <v>-41.475863818</v>
      </c>
      <c r="H3145" s="1" t="n">
        <v>0.1</v>
      </c>
      <c r="K3145" s="4" t="n">
        <v>95929239.59</v>
      </c>
      <c r="L3145" s="5" t="n">
        <v>4900001</v>
      </c>
      <c r="M3145" s="6" t="n">
        <v>19.577392</v>
      </c>
      <c r="AB3145" s="8" t="inlineStr">
        <is>
          <t>QISSwaps</t>
        </is>
      </c>
      <c r="AG3145" t="n">
        <v>-0.005759</v>
      </c>
    </row>
    <row r="3146">
      <c r="A3146" t="inlineStr">
        <is>
          <t>QIS</t>
        </is>
      </c>
      <c r="B3146" t="inlineStr">
        <is>
          <t>SPXW US 10/14/25 C6915 Index</t>
        </is>
      </c>
      <c r="C3146" t="inlineStr">
        <is>
          <t>SPXW US 10/14/25 C6915 Index</t>
        </is>
      </c>
      <c r="G3146" s="1" t="n">
        <v>-0.926656730244</v>
      </c>
      <c r="H3146" s="1" t="n">
        <v>0.1</v>
      </c>
      <c r="K3146" s="4" t="n">
        <v>95929239.59</v>
      </c>
      <c r="L3146" s="5" t="n">
        <v>4900001</v>
      </c>
      <c r="M3146" s="6" t="n">
        <v>19.577392</v>
      </c>
      <c r="AB3146" s="8" t="inlineStr">
        <is>
          <t>QISSwaps</t>
        </is>
      </c>
      <c r="AG3146" t="n">
        <v>-0.005759</v>
      </c>
    </row>
    <row r="3147">
      <c r="A3147" t="inlineStr">
        <is>
          <t>QIS</t>
        </is>
      </c>
      <c r="B3147" t="inlineStr">
        <is>
          <t>SPXW US 10/14/25 C6920 Index</t>
        </is>
      </c>
      <c r="C3147" t="inlineStr">
        <is>
          <t>SPXW US 10/14/25 C6920 Index</t>
        </is>
      </c>
      <c r="G3147" s="1" t="n">
        <v>-143.058959214</v>
      </c>
      <c r="H3147" s="1" t="n">
        <v>0.075</v>
      </c>
      <c r="K3147" s="4" t="n">
        <v>95929239.59</v>
      </c>
      <c r="L3147" s="5" t="n">
        <v>4900001</v>
      </c>
      <c r="M3147" s="6" t="n">
        <v>19.577392</v>
      </c>
      <c r="AB3147" s="8" t="inlineStr">
        <is>
          <t>QISSwaps</t>
        </is>
      </c>
      <c r="AG3147" t="n">
        <v>-0.005759</v>
      </c>
    </row>
    <row r="3148">
      <c r="A3148" t="inlineStr">
        <is>
          <t>QIS</t>
        </is>
      </c>
      <c r="B3148" t="inlineStr">
        <is>
          <t>SPXW US 10/14/25 C6920 Index</t>
        </is>
      </c>
      <c r="C3148" t="inlineStr">
        <is>
          <t>SPXW US 10/14/25 C6920 Index</t>
        </is>
      </c>
      <c r="G3148" s="1" t="n">
        <v>-1.942689417228</v>
      </c>
      <c r="H3148" s="1" t="n">
        <v>0.075</v>
      </c>
      <c r="K3148" s="4" t="n">
        <v>95929239.59</v>
      </c>
      <c r="L3148" s="5" t="n">
        <v>4900001</v>
      </c>
      <c r="M3148" s="6" t="n">
        <v>19.577392</v>
      </c>
      <c r="AB3148" s="8" t="inlineStr">
        <is>
          <t>QISSwaps</t>
        </is>
      </c>
      <c r="AG3148" t="n">
        <v>-0.005759</v>
      </c>
    </row>
    <row r="3149">
      <c r="A3149" t="inlineStr">
        <is>
          <t>QIS</t>
        </is>
      </c>
      <c r="B3149" t="inlineStr">
        <is>
          <t>SPXW US 10/14/25 C6925 Index</t>
        </is>
      </c>
      <c r="C3149" t="inlineStr">
        <is>
          <t>SPXW US 10/14/25 C6925 Index</t>
        </is>
      </c>
      <c r="G3149" s="1" t="n">
        <v>-128.0617929435</v>
      </c>
      <c r="H3149" s="1" t="n">
        <v>0.075</v>
      </c>
      <c r="K3149" s="4" t="n">
        <v>95929239.59</v>
      </c>
      <c r="L3149" s="5" t="n">
        <v>4900001</v>
      </c>
      <c r="M3149" s="6" t="n">
        <v>19.577392</v>
      </c>
      <c r="AB3149" s="8" t="inlineStr">
        <is>
          <t>QISSwaps</t>
        </is>
      </c>
      <c r="AG3149" t="n">
        <v>-0.005759</v>
      </c>
    </row>
    <row r="3150">
      <c r="A3150" t="inlineStr">
        <is>
          <t>QIS</t>
        </is>
      </c>
      <c r="B3150" t="inlineStr">
        <is>
          <t>SPXW US 10/14/25 C6925 Index</t>
        </is>
      </c>
      <c r="C3150" t="inlineStr">
        <is>
          <t>SPXW US 10/14/25 C6925 Index</t>
        </is>
      </c>
      <c r="G3150" s="1" t="n">
        <v>-1.942689417228</v>
      </c>
      <c r="H3150" s="1" t="n">
        <v>0.075</v>
      </c>
      <c r="K3150" s="4" t="n">
        <v>95929239.59</v>
      </c>
      <c r="L3150" s="5" t="n">
        <v>4900001</v>
      </c>
      <c r="M3150" s="6" t="n">
        <v>19.577392</v>
      </c>
      <c r="AB3150" s="8" t="inlineStr">
        <is>
          <t>QISSwaps</t>
        </is>
      </c>
      <c r="AG3150" t="n">
        <v>-0.005759</v>
      </c>
    </row>
    <row r="3151">
      <c r="A3151" t="inlineStr">
        <is>
          <t>QIS</t>
        </is>
      </c>
      <c r="B3151" t="inlineStr">
        <is>
          <t>SPXW US 10/14/25 C6930 Index</t>
        </is>
      </c>
      <c r="C3151" t="inlineStr">
        <is>
          <t>SPXW US 10/14/25 C6930 Index</t>
        </is>
      </c>
      <c r="G3151" s="1" t="n">
        <v>-118.805414632</v>
      </c>
      <c r="H3151" s="1" t="n">
        <v>0.075</v>
      </c>
      <c r="K3151" s="4" t="n">
        <v>95929239.59</v>
      </c>
      <c r="L3151" s="5" t="n">
        <v>4900001</v>
      </c>
      <c r="M3151" s="6" t="n">
        <v>19.577392</v>
      </c>
      <c r="AB3151" s="8" t="inlineStr">
        <is>
          <t>QISSwaps</t>
        </is>
      </c>
      <c r="AG3151" t="n">
        <v>-0.005759</v>
      </c>
    </row>
    <row r="3152">
      <c r="A3152" t="inlineStr">
        <is>
          <t>QIS</t>
        </is>
      </c>
      <c r="B3152" t="inlineStr">
        <is>
          <t>SPXW US 10/14/25 C6930 Index</t>
        </is>
      </c>
      <c r="C3152" t="inlineStr">
        <is>
          <t>SPXW US 10/14/25 C6930 Index</t>
        </is>
      </c>
      <c r="G3152" s="1" t="n">
        <v>-1.942689417228</v>
      </c>
      <c r="H3152" s="1" t="n">
        <v>0.075</v>
      </c>
      <c r="K3152" s="4" t="n">
        <v>95929239.59</v>
      </c>
      <c r="L3152" s="5" t="n">
        <v>4900001</v>
      </c>
      <c r="M3152" s="6" t="n">
        <v>19.577392</v>
      </c>
      <c r="AB3152" s="8" t="inlineStr">
        <is>
          <t>QISSwaps</t>
        </is>
      </c>
      <c r="AG3152" t="n">
        <v>-0.005759</v>
      </c>
    </row>
    <row r="3153">
      <c r="A3153" t="inlineStr">
        <is>
          <t>QIS</t>
        </is>
      </c>
      <c r="B3153" t="inlineStr">
        <is>
          <t>SPXW US 10/14/25 C6940 Index</t>
        </is>
      </c>
      <c r="C3153" t="inlineStr">
        <is>
          <t>SPXW US 10/14/25 C6940 Index</t>
        </is>
      </c>
      <c r="G3153" s="1" t="n">
        <v>-107.3238610345</v>
      </c>
      <c r="H3153" s="1" t="n">
        <v>0.075</v>
      </c>
      <c r="K3153" s="4" t="n">
        <v>95929239.59</v>
      </c>
      <c r="L3153" s="5" t="n">
        <v>4900001</v>
      </c>
      <c r="M3153" s="6" t="n">
        <v>19.577392</v>
      </c>
      <c r="AB3153" s="8" t="inlineStr">
        <is>
          <t>QISSwaps</t>
        </is>
      </c>
      <c r="AG3153" t="n">
        <v>-0.005759</v>
      </c>
    </row>
    <row r="3154">
      <c r="A3154" t="inlineStr">
        <is>
          <t>QIS</t>
        </is>
      </c>
      <c r="B3154" t="inlineStr">
        <is>
          <t>SPXW US 10/14/25 C6940 Index</t>
        </is>
      </c>
      <c r="C3154" t="inlineStr">
        <is>
          <t>SPXW US 10/14/25 C6940 Index</t>
        </is>
      </c>
      <c r="G3154" s="1" t="n">
        <v>-1.942689417228</v>
      </c>
      <c r="H3154" s="1" t="n">
        <v>0.075</v>
      </c>
      <c r="K3154" s="4" t="n">
        <v>95929239.59</v>
      </c>
      <c r="L3154" s="5" t="n">
        <v>4900001</v>
      </c>
      <c r="M3154" s="6" t="n">
        <v>19.577392</v>
      </c>
      <c r="AB3154" s="8" t="inlineStr">
        <is>
          <t>QISSwaps</t>
        </is>
      </c>
      <c r="AG3154" t="n">
        <v>-0.005759</v>
      </c>
    </row>
    <row r="3155">
      <c r="A3155" t="inlineStr">
        <is>
          <t>QIS</t>
        </is>
      </c>
      <c r="B3155" t="inlineStr">
        <is>
          <t>SPXW US 10/14/25 C6950 Index</t>
        </is>
      </c>
      <c r="C3155" t="inlineStr">
        <is>
          <t>SPXW US 10/14/25 C6950 Index</t>
        </is>
      </c>
      <c r="G3155" s="1" t="n">
        <v>-126.8899220525</v>
      </c>
      <c r="H3155" s="1" t="n">
        <v>0.075</v>
      </c>
      <c r="K3155" s="4" t="n">
        <v>95929239.59</v>
      </c>
      <c r="L3155" s="5" t="n">
        <v>4900001</v>
      </c>
      <c r="M3155" s="6" t="n">
        <v>19.577392</v>
      </c>
      <c r="AB3155" s="8" t="inlineStr">
        <is>
          <t>QISSwaps</t>
        </is>
      </c>
      <c r="AG3155" t="n">
        <v>-0.005759</v>
      </c>
    </row>
    <row r="3156">
      <c r="A3156" t="inlineStr">
        <is>
          <t>QIS</t>
        </is>
      </c>
      <c r="B3156" t="inlineStr">
        <is>
          <t>SPXW US 10/14/25 C6950 Index</t>
        </is>
      </c>
      <c r="C3156" t="inlineStr">
        <is>
          <t>SPXW US 10/14/25 C6950 Index</t>
        </is>
      </c>
      <c r="G3156" s="1" t="n">
        <v>-1.942689417228</v>
      </c>
      <c r="H3156" s="1" t="n">
        <v>0.075</v>
      </c>
      <c r="K3156" s="4" t="n">
        <v>95929239.59</v>
      </c>
      <c r="L3156" s="5" t="n">
        <v>4900001</v>
      </c>
      <c r="M3156" s="6" t="n">
        <v>19.577392</v>
      </c>
      <c r="AB3156" s="8" t="inlineStr">
        <is>
          <t>QISSwaps</t>
        </is>
      </c>
      <c r="AG3156" t="n">
        <v>-0.005759</v>
      </c>
    </row>
    <row r="3157">
      <c r="A3157" t="inlineStr">
        <is>
          <t>QIS</t>
        </is>
      </c>
      <c r="B3157" t="inlineStr">
        <is>
          <t>SPXW US 10/14/25 C6960 Index</t>
        </is>
      </c>
      <c r="C3157" t="inlineStr">
        <is>
          <t>SPXW US 10/14/25 C6960 Index</t>
        </is>
      </c>
      <c r="G3157" s="1" t="n">
        <v>-0.926656730244</v>
      </c>
      <c r="H3157" s="1" t="n">
        <v>0.075</v>
      </c>
      <c r="K3157" s="4" t="n">
        <v>95929239.59</v>
      </c>
      <c r="L3157" s="5" t="n">
        <v>4900001</v>
      </c>
      <c r="M3157" s="6" t="n">
        <v>19.577392</v>
      </c>
      <c r="AB3157" s="8" t="inlineStr">
        <is>
          <t>QISSwaps</t>
        </is>
      </c>
      <c r="AG3157" t="n">
        <v>-0.005759</v>
      </c>
    </row>
    <row r="3158">
      <c r="A3158" t="inlineStr">
        <is>
          <t>QIS</t>
        </is>
      </c>
      <c r="B3158" t="inlineStr">
        <is>
          <t>SPXW US 10/14/25 C6960 Index</t>
        </is>
      </c>
      <c r="C3158" t="inlineStr">
        <is>
          <t>SPXW US 10/14/25 C6960 Index</t>
        </is>
      </c>
      <c r="G3158" s="1" t="n">
        <v>-55.30115919750001</v>
      </c>
      <c r="H3158" s="1" t="n">
        <v>0.075</v>
      </c>
      <c r="K3158" s="4" t="n">
        <v>95929239.59</v>
      </c>
      <c r="L3158" s="5" t="n">
        <v>4900001</v>
      </c>
      <c r="M3158" s="6" t="n">
        <v>19.577392</v>
      </c>
      <c r="AB3158" s="8" t="inlineStr">
        <is>
          <t>QISSwaps</t>
        </is>
      </c>
      <c r="AG3158" t="n">
        <v>-0.005759</v>
      </c>
    </row>
    <row r="3159">
      <c r="A3159" t="inlineStr">
        <is>
          <t>QIS</t>
        </is>
      </c>
      <c r="B3159" t="inlineStr">
        <is>
          <t>SPXW US 10/14/25 C6970 Index</t>
        </is>
      </c>
      <c r="C3159" t="inlineStr">
        <is>
          <t>SPXW US 10/14/25 C6970 Index</t>
        </is>
      </c>
      <c r="G3159" s="1" t="n">
        <v>-0.926656730244</v>
      </c>
      <c r="H3159" s="1" t="n">
        <v>0.075</v>
      </c>
      <c r="K3159" s="4" t="n">
        <v>95929239.59</v>
      </c>
      <c r="L3159" s="5" t="n">
        <v>4900001</v>
      </c>
      <c r="M3159" s="6" t="n">
        <v>19.577392</v>
      </c>
      <c r="AB3159" s="8" t="inlineStr">
        <is>
          <t>QISSwaps</t>
        </is>
      </c>
      <c r="AG3159" t="n">
        <v>-0.005759</v>
      </c>
    </row>
    <row r="3160">
      <c r="A3160" t="inlineStr">
        <is>
          <t>QIS</t>
        </is>
      </c>
      <c r="B3160" t="inlineStr">
        <is>
          <t>SPXW US 10/14/25 C6970 Index</t>
        </is>
      </c>
      <c r="C3160" t="inlineStr">
        <is>
          <t>SPXW US 10/14/25 C6970 Index</t>
        </is>
      </c>
      <c r="G3160" s="1" t="n">
        <v>-55.30115919750001</v>
      </c>
      <c r="H3160" s="1" t="n">
        <v>0.075</v>
      </c>
      <c r="K3160" s="4" t="n">
        <v>95929239.59</v>
      </c>
      <c r="L3160" s="5" t="n">
        <v>4900001</v>
      </c>
      <c r="M3160" s="6" t="n">
        <v>19.577392</v>
      </c>
      <c r="AB3160" s="8" t="inlineStr">
        <is>
          <t>QISSwaps</t>
        </is>
      </c>
      <c r="AG3160" t="n">
        <v>-0.005759</v>
      </c>
    </row>
    <row r="3161">
      <c r="A3161" t="inlineStr">
        <is>
          <t>QIS</t>
        </is>
      </c>
      <c r="B3161" t="inlineStr">
        <is>
          <t>SPXW US 10/14/25 C6975 Index</t>
        </is>
      </c>
      <c r="C3161" t="inlineStr">
        <is>
          <t>SPXW US 10/14/25 C6975 Index</t>
        </is>
      </c>
      <c r="G3161" s="1" t="n">
        <v>-1.016032431708</v>
      </c>
      <c r="H3161" s="1" t="n">
        <v>0.05</v>
      </c>
      <c r="K3161" s="4" t="n">
        <v>95929239.59</v>
      </c>
      <c r="L3161" s="5" t="n">
        <v>4900001</v>
      </c>
      <c r="M3161" s="6" t="n">
        <v>19.577392</v>
      </c>
      <c r="AB3161" s="8" t="inlineStr">
        <is>
          <t>QISSwaps</t>
        </is>
      </c>
      <c r="AG3161" t="n">
        <v>-0.005759</v>
      </c>
    </row>
    <row r="3162">
      <c r="A3162" t="inlineStr">
        <is>
          <t>QIS</t>
        </is>
      </c>
      <c r="B3162" t="inlineStr">
        <is>
          <t>SPXW US 10/14/25 C6975 Index</t>
        </is>
      </c>
      <c r="C3162" t="inlineStr">
        <is>
          <t>SPXW US 10/14/25 C6975 Index</t>
        </is>
      </c>
      <c r="G3162" s="1" t="n">
        <v>-103.8082483615</v>
      </c>
      <c r="H3162" s="1" t="n">
        <v>0.05</v>
      </c>
      <c r="K3162" s="4" t="n">
        <v>95929239.59</v>
      </c>
      <c r="L3162" s="5" t="n">
        <v>4900001</v>
      </c>
      <c r="M3162" s="6" t="n">
        <v>19.577392</v>
      </c>
      <c r="AB3162" s="8" t="inlineStr">
        <is>
          <t>QISSwaps</t>
        </is>
      </c>
      <c r="AG3162" t="n">
        <v>-0.005759</v>
      </c>
    </row>
    <row r="3163">
      <c r="A3163" t="inlineStr">
        <is>
          <t>QIS</t>
        </is>
      </c>
      <c r="B3163" t="inlineStr">
        <is>
          <t>SPXW US 10/14/25 C6980 Index</t>
        </is>
      </c>
      <c r="C3163" t="inlineStr">
        <is>
          <t>SPXW US 10/14/25 C6980 Index</t>
        </is>
      </c>
      <c r="G3163" s="1" t="n">
        <v>-55.30115919750001</v>
      </c>
      <c r="H3163" s="1" t="n">
        <v>0.05</v>
      </c>
      <c r="K3163" s="4" t="n">
        <v>95929239.59</v>
      </c>
      <c r="L3163" s="5" t="n">
        <v>4900001</v>
      </c>
      <c r="M3163" s="6" t="n">
        <v>19.577392</v>
      </c>
      <c r="AB3163" s="8" t="inlineStr">
        <is>
          <t>QISSwaps</t>
        </is>
      </c>
      <c r="AG3163" t="n">
        <v>-0.005759</v>
      </c>
    </row>
    <row r="3164">
      <c r="A3164" t="inlineStr">
        <is>
          <t>QIS</t>
        </is>
      </c>
      <c r="B3164" t="inlineStr">
        <is>
          <t>SPXW US 10/14/25 C7000 Index</t>
        </is>
      </c>
      <c r="C3164" t="inlineStr">
        <is>
          <t>SPXW US 10/14/25 C7000 Index</t>
        </is>
      </c>
      <c r="G3164" s="1" t="n">
        <v>-64.676104005</v>
      </c>
      <c r="H3164" s="1" t="n">
        <v>0.05</v>
      </c>
      <c r="K3164" s="4" t="n">
        <v>95929239.59</v>
      </c>
      <c r="L3164" s="5" t="n">
        <v>4900001</v>
      </c>
      <c r="M3164" s="6" t="n">
        <v>19.577392</v>
      </c>
      <c r="AB3164" s="8" t="inlineStr">
        <is>
          <t>QISSwaps</t>
        </is>
      </c>
      <c r="AG3164" t="n">
        <v>-0.005759</v>
      </c>
    </row>
    <row r="3165">
      <c r="A3165" t="inlineStr">
        <is>
          <t>QIS</t>
        </is>
      </c>
      <c r="B3165" t="inlineStr">
        <is>
          <t>SPXW US 10/14/25 C7000 Index</t>
        </is>
      </c>
      <c r="C3165" t="inlineStr">
        <is>
          <t>SPXW US 10/14/25 C7000 Index</t>
        </is>
      </c>
      <c r="G3165" s="1" t="n">
        <v>-1.016032431708</v>
      </c>
      <c r="H3165" s="1" t="n">
        <v>0.05</v>
      </c>
      <c r="K3165" s="4" t="n">
        <v>95929239.59</v>
      </c>
      <c r="L3165" s="5" t="n">
        <v>4900001</v>
      </c>
      <c r="M3165" s="6" t="n">
        <v>19.577392</v>
      </c>
      <c r="AB3165" s="8" t="inlineStr">
        <is>
          <t>QISSwaps</t>
        </is>
      </c>
      <c r="AG3165" t="n">
        <v>-0.005759</v>
      </c>
    </row>
    <row r="3166">
      <c r="A3166" t="inlineStr">
        <is>
          <t>QIS</t>
        </is>
      </c>
      <c r="B3166" t="inlineStr">
        <is>
          <t>SPXW US 10/14/25 C7025 Index</t>
        </is>
      </c>
      <c r="C3166" t="inlineStr">
        <is>
          <t>SPXW US 10/14/25 C7025 Index</t>
        </is>
      </c>
      <c r="G3166" s="1" t="n">
        <v>-48.507089164</v>
      </c>
      <c r="H3166" s="1" t="n">
        <v>0.075</v>
      </c>
      <c r="K3166" s="4" t="n">
        <v>95929239.59</v>
      </c>
      <c r="L3166" s="5" t="n">
        <v>4900001</v>
      </c>
      <c r="M3166" s="6" t="n">
        <v>19.577392</v>
      </c>
      <c r="AB3166" s="8" t="inlineStr">
        <is>
          <t>QISSwaps</t>
        </is>
      </c>
      <c r="AG3166" t="n">
        <v>-0.005759</v>
      </c>
    </row>
    <row r="3167">
      <c r="A3167" t="inlineStr">
        <is>
          <t>QIS</t>
        </is>
      </c>
      <c r="B3167" t="inlineStr">
        <is>
          <t>SPXW US 10/15/25 C6900 Index</t>
        </is>
      </c>
      <c r="C3167" t="inlineStr">
        <is>
          <t>SPXW US 10/15/25 C6900 Index</t>
        </is>
      </c>
      <c r="G3167" s="1" t="n">
        <v>-1.235542477176</v>
      </c>
      <c r="H3167" s="1" t="n">
        <v>0.3</v>
      </c>
      <c r="K3167" s="4" t="n">
        <v>95929239.59</v>
      </c>
      <c r="L3167" s="5" t="n">
        <v>4900001</v>
      </c>
      <c r="M3167" s="6" t="n">
        <v>19.577392</v>
      </c>
      <c r="AB3167" s="8" t="inlineStr">
        <is>
          <t>QISSwaps</t>
        </is>
      </c>
      <c r="AG3167" t="n">
        <v>-0.005759</v>
      </c>
    </row>
    <row r="3168">
      <c r="A3168" t="inlineStr">
        <is>
          <t>QIS</t>
        </is>
      </c>
      <c r="B3168" t="inlineStr">
        <is>
          <t>SPXW US 10/15/25 C6910 Index</t>
        </is>
      </c>
      <c r="C3168" t="inlineStr">
        <is>
          <t>SPXW US 10/15/25 C6910 Index</t>
        </is>
      </c>
      <c r="G3168" s="1" t="n">
        <v>-88.47727901350001</v>
      </c>
      <c r="H3168" s="1" t="n">
        <v>0.2</v>
      </c>
      <c r="K3168" s="4" t="n">
        <v>95929239.59</v>
      </c>
      <c r="L3168" s="5" t="n">
        <v>4900001</v>
      </c>
      <c r="M3168" s="6" t="n">
        <v>19.577392</v>
      </c>
      <c r="AB3168" s="8" t="inlineStr">
        <is>
          <t>QISSwaps</t>
        </is>
      </c>
      <c r="AG3168" t="n">
        <v>-0.005759</v>
      </c>
    </row>
    <row r="3169">
      <c r="A3169" t="inlineStr">
        <is>
          <t>QIS</t>
        </is>
      </c>
      <c r="B3169" t="inlineStr">
        <is>
          <t>SPXW US 10/15/25 C6910 Index</t>
        </is>
      </c>
      <c r="C3169" t="inlineStr">
        <is>
          <t>SPXW US 10/15/25 C6910 Index</t>
        </is>
      </c>
      <c r="G3169" s="1" t="n">
        <v>-1.235542477176</v>
      </c>
      <c r="H3169" s="1" t="n">
        <v>0.2</v>
      </c>
      <c r="K3169" s="4" t="n">
        <v>95929239.59</v>
      </c>
      <c r="L3169" s="5" t="n">
        <v>4900001</v>
      </c>
      <c r="M3169" s="6" t="n">
        <v>19.577392</v>
      </c>
      <c r="AB3169" s="8" t="inlineStr">
        <is>
          <t>QISSwaps</t>
        </is>
      </c>
      <c r="AG3169" t="n">
        <v>-0.005759</v>
      </c>
    </row>
    <row r="3170">
      <c r="A3170" t="inlineStr">
        <is>
          <t>QIS</t>
        </is>
      </c>
      <c r="B3170" t="inlineStr">
        <is>
          <t>SPXW US 10/15/25 C6920 Index</t>
        </is>
      </c>
      <c r="C3170" t="inlineStr">
        <is>
          <t>SPXW US 10/15/25 C6920 Index</t>
        </is>
      </c>
      <c r="G3170" s="1" t="n">
        <v>-1.235542477176</v>
      </c>
      <c r="H3170" s="1" t="n">
        <v>0.125</v>
      </c>
      <c r="K3170" s="4" t="n">
        <v>95929239.59</v>
      </c>
      <c r="L3170" s="5" t="n">
        <v>4900001</v>
      </c>
      <c r="M3170" s="6" t="n">
        <v>19.577392</v>
      </c>
      <c r="AB3170" s="8" t="inlineStr">
        <is>
          <t>QISSwaps</t>
        </is>
      </c>
      <c r="AG3170" t="n">
        <v>-0.005759</v>
      </c>
    </row>
    <row r="3171">
      <c r="A3171" t="inlineStr">
        <is>
          <t>QIS</t>
        </is>
      </c>
      <c r="B3171" t="inlineStr">
        <is>
          <t>SPXW US 10/15/25 C6920 Index</t>
        </is>
      </c>
      <c r="C3171" t="inlineStr">
        <is>
          <t>SPXW US 10/15/25 C6920 Index</t>
        </is>
      </c>
      <c r="G3171" s="1" t="n">
        <v>-98.3080753925</v>
      </c>
      <c r="H3171" s="1" t="n">
        <v>0.125</v>
      </c>
      <c r="K3171" s="4" t="n">
        <v>95929239.59</v>
      </c>
      <c r="L3171" s="5" t="n">
        <v>4900001</v>
      </c>
      <c r="M3171" s="6" t="n">
        <v>19.577392</v>
      </c>
      <c r="AB3171" s="8" t="inlineStr">
        <is>
          <t>QISSwaps</t>
        </is>
      </c>
      <c r="AG3171" t="n">
        <v>-0.005759</v>
      </c>
    </row>
    <row r="3172">
      <c r="A3172" t="inlineStr">
        <is>
          <t>QIS</t>
        </is>
      </c>
      <c r="B3172" t="inlineStr">
        <is>
          <t>SPXW US 10/15/25 C6925 Index</t>
        </is>
      </c>
      <c r="C3172" t="inlineStr">
        <is>
          <t>SPXW US 10/15/25 C6925 Index</t>
        </is>
      </c>
      <c r="G3172" s="1" t="n">
        <v>-1.235542477176</v>
      </c>
      <c r="H3172" s="1" t="n">
        <v>0.125</v>
      </c>
      <c r="K3172" s="4" t="n">
        <v>95929239.59</v>
      </c>
      <c r="L3172" s="5" t="n">
        <v>4900001</v>
      </c>
      <c r="M3172" s="6" t="n">
        <v>19.577392</v>
      </c>
      <c r="AB3172" s="8" t="inlineStr">
        <is>
          <t>QISSwaps</t>
        </is>
      </c>
      <c r="AG3172" t="n">
        <v>-0.005759</v>
      </c>
    </row>
    <row r="3173">
      <c r="A3173" t="inlineStr">
        <is>
          <t>QIS</t>
        </is>
      </c>
      <c r="B3173" t="inlineStr">
        <is>
          <t>SPXW US 10/15/25 C6925 Index</t>
        </is>
      </c>
      <c r="C3173" t="inlineStr">
        <is>
          <t>SPXW US 10/15/25 C6925 Index</t>
        </is>
      </c>
      <c r="G3173" s="1" t="n">
        <v>-88.47727901350001</v>
      </c>
      <c r="H3173" s="1" t="n">
        <v>0.125</v>
      </c>
      <c r="K3173" s="4" t="n">
        <v>95929239.59</v>
      </c>
      <c r="L3173" s="5" t="n">
        <v>4900001</v>
      </c>
      <c r="M3173" s="6" t="n">
        <v>19.577392</v>
      </c>
      <c r="AB3173" s="8" t="inlineStr">
        <is>
          <t>QISSwaps</t>
        </is>
      </c>
      <c r="AG3173" t="n">
        <v>-0.005759</v>
      </c>
    </row>
    <row r="3174">
      <c r="A3174" t="inlineStr">
        <is>
          <t>QIS</t>
        </is>
      </c>
      <c r="B3174" t="inlineStr">
        <is>
          <t>SPXW US 10/15/25 C6930 Index</t>
        </is>
      </c>
      <c r="C3174" t="inlineStr">
        <is>
          <t>SPXW US 10/15/25 C6930 Index</t>
        </is>
      </c>
      <c r="G3174" s="1" t="n">
        <v>-1.235542477176</v>
      </c>
      <c r="H3174" s="1" t="n">
        <v>0.1</v>
      </c>
      <c r="K3174" s="4" t="n">
        <v>95929239.59</v>
      </c>
      <c r="L3174" s="5" t="n">
        <v>4900001</v>
      </c>
      <c r="M3174" s="6" t="n">
        <v>19.577392</v>
      </c>
      <c r="AB3174" s="8" t="inlineStr">
        <is>
          <t>QISSwaps</t>
        </is>
      </c>
      <c r="AG3174" t="n">
        <v>-0.005759</v>
      </c>
    </row>
    <row r="3175">
      <c r="A3175" t="inlineStr">
        <is>
          <t>QIS</t>
        </is>
      </c>
      <c r="B3175" t="inlineStr">
        <is>
          <t>SPXW US 10/15/25 C6930 Index</t>
        </is>
      </c>
      <c r="C3175" t="inlineStr">
        <is>
          <t>SPXW US 10/15/25 C6930 Index</t>
        </is>
      </c>
      <c r="G3175" s="1" t="n">
        <v>-88.47727901350001</v>
      </c>
      <c r="H3175" s="1" t="n">
        <v>0.1</v>
      </c>
      <c r="K3175" s="4" t="n">
        <v>95929239.59</v>
      </c>
      <c r="L3175" s="5" t="n">
        <v>4900001</v>
      </c>
      <c r="M3175" s="6" t="n">
        <v>19.577392</v>
      </c>
      <c r="AB3175" s="8" t="inlineStr">
        <is>
          <t>QISSwaps</t>
        </is>
      </c>
      <c r="AG3175" t="n">
        <v>-0.005759</v>
      </c>
    </row>
    <row r="3176">
      <c r="A3176" t="inlineStr">
        <is>
          <t>QIS</t>
        </is>
      </c>
      <c r="B3176" t="inlineStr">
        <is>
          <t>SPXW US 10/15/25 C6940 Index</t>
        </is>
      </c>
      <c r="C3176" t="inlineStr">
        <is>
          <t>SPXW US 10/15/25 C6940 Index</t>
        </is>
      </c>
      <c r="G3176" s="1" t="n">
        <v>-1.235542477176</v>
      </c>
      <c r="H3176" s="1" t="n">
        <v>0.1</v>
      </c>
      <c r="K3176" s="4" t="n">
        <v>95929239.59</v>
      </c>
      <c r="L3176" s="5" t="n">
        <v>4900001</v>
      </c>
      <c r="M3176" s="6" t="n">
        <v>19.577392</v>
      </c>
      <c r="AB3176" s="8" t="inlineStr">
        <is>
          <t>QISSwaps</t>
        </is>
      </c>
      <c r="AG3176" t="n">
        <v>-0.005759</v>
      </c>
    </row>
    <row r="3177">
      <c r="A3177" t="inlineStr">
        <is>
          <t>QIS</t>
        </is>
      </c>
      <c r="B3177" t="inlineStr">
        <is>
          <t>SPXW US 10/15/25 C6940 Index</t>
        </is>
      </c>
      <c r="C3177" t="inlineStr">
        <is>
          <t>SPXW US 10/15/25 C6940 Index</t>
        </is>
      </c>
      <c r="G3177" s="1" t="n">
        <v>-98.3080753925</v>
      </c>
      <c r="H3177" s="1" t="n">
        <v>0.1</v>
      </c>
      <c r="K3177" s="4" t="n">
        <v>95929239.59</v>
      </c>
      <c r="L3177" s="5" t="n">
        <v>4900001</v>
      </c>
      <c r="M3177" s="6" t="n">
        <v>19.577392</v>
      </c>
      <c r="AB3177" s="8" t="inlineStr">
        <is>
          <t>QISSwaps</t>
        </is>
      </c>
      <c r="AG3177" t="n">
        <v>-0.005759</v>
      </c>
    </row>
    <row r="3178">
      <c r="A3178" t="inlineStr">
        <is>
          <t>QIS</t>
        </is>
      </c>
      <c r="B3178" t="inlineStr">
        <is>
          <t>SPXW US 10/15/25 C6950 Index</t>
        </is>
      </c>
      <c r="C3178" t="inlineStr">
        <is>
          <t>SPXW US 10/15/25 C6950 Index</t>
        </is>
      </c>
      <c r="G3178" s="1" t="n">
        <v>-58.9848452355</v>
      </c>
      <c r="H3178" s="1" t="n">
        <v>0.075</v>
      </c>
      <c r="K3178" s="4" t="n">
        <v>95929239.59</v>
      </c>
      <c r="L3178" s="5" t="n">
        <v>4900001</v>
      </c>
      <c r="M3178" s="6" t="n">
        <v>19.577392</v>
      </c>
      <c r="AB3178" s="8" t="inlineStr">
        <is>
          <t>QISSwaps</t>
        </is>
      </c>
      <c r="AG3178" t="n">
        <v>-0.005759</v>
      </c>
    </row>
    <row r="3179">
      <c r="A3179" t="inlineStr">
        <is>
          <t>QIS</t>
        </is>
      </c>
      <c r="B3179" t="inlineStr">
        <is>
          <t>SPXW US 10/15/25 C6950 Index</t>
        </is>
      </c>
      <c r="C3179" t="inlineStr">
        <is>
          <t>SPXW US 10/15/25 C6950 Index</t>
        </is>
      </c>
      <c r="G3179" s="1" t="n">
        <v>-1.235542477176</v>
      </c>
      <c r="H3179" s="1" t="n">
        <v>0.075</v>
      </c>
      <c r="K3179" s="4" t="n">
        <v>95929239.59</v>
      </c>
      <c r="L3179" s="5" t="n">
        <v>4900001</v>
      </c>
      <c r="M3179" s="6" t="n">
        <v>19.577392</v>
      </c>
      <c r="AB3179" s="8" t="inlineStr">
        <is>
          <t>QISSwaps</t>
        </is>
      </c>
      <c r="AG3179" t="n">
        <v>-0.005759</v>
      </c>
    </row>
    <row r="3180">
      <c r="A3180" t="inlineStr">
        <is>
          <t>QIS</t>
        </is>
      </c>
      <c r="B3180" t="inlineStr">
        <is>
          <t>SPXW US 10/15/25 C6975 Index</t>
        </is>
      </c>
      <c r="C3180" t="inlineStr">
        <is>
          <t>SPXW US 10/15/25 C6975 Index</t>
        </is>
      </c>
      <c r="G3180" s="1" t="n">
        <v>-1.235542477176</v>
      </c>
      <c r="H3180" s="1" t="n">
        <v>0.1</v>
      </c>
      <c r="K3180" s="4" t="n">
        <v>95929239.59</v>
      </c>
      <c r="L3180" s="5" t="n">
        <v>4900001</v>
      </c>
      <c r="M3180" s="6" t="n">
        <v>19.577392</v>
      </c>
      <c r="AB3180" s="8" t="inlineStr">
        <is>
          <t>QISSwaps</t>
        </is>
      </c>
      <c r="AG3180" t="n">
        <v>-0.005759</v>
      </c>
    </row>
    <row r="3181">
      <c r="A3181" t="inlineStr">
        <is>
          <t>QIS</t>
        </is>
      </c>
      <c r="B3181" t="inlineStr">
        <is>
          <t>SPXW US 10/15/25 C6975 Index</t>
        </is>
      </c>
      <c r="C3181" t="inlineStr">
        <is>
          <t>SPXW US 10/15/25 C6975 Index</t>
        </is>
      </c>
      <c r="G3181" s="1" t="n">
        <v>-78.646460314</v>
      </c>
      <c r="H3181" s="1" t="n">
        <v>0.1</v>
      </c>
      <c r="K3181" s="4" t="n">
        <v>95929239.59</v>
      </c>
      <c r="L3181" s="5" t="n">
        <v>4900001</v>
      </c>
      <c r="M3181" s="6" t="n">
        <v>19.577392</v>
      </c>
      <c r="AB3181" s="8" t="inlineStr">
        <is>
          <t>QISSwaps</t>
        </is>
      </c>
      <c r="AG3181" t="n">
        <v>-0.005759</v>
      </c>
    </row>
    <row r="3182">
      <c r="A3182" t="inlineStr">
        <is>
          <t>QIS</t>
        </is>
      </c>
      <c r="B3182" t="inlineStr">
        <is>
          <t>SPXW US 10/15/25 C7000 Index</t>
        </is>
      </c>
      <c r="C3182" t="inlineStr">
        <is>
          <t>SPXW US 10/15/25 C7000 Index</t>
        </is>
      </c>
      <c r="G3182" s="1" t="n">
        <v>-88.47727901350001</v>
      </c>
      <c r="H3182" s="1" t="n">
        <v>0.075</v>
      </c>
      <c r="K3182" s="4" t="n">
        <v>95929239.59</v>
      </c>
      <c r="L3182" s="5" t="n">
        <v>4900001</v>
      </c>
      <c r="M3182" s="6" t="n">
        <v>19.577392</v>
      </c>
      <c r="AB3182" s="8" t="inlineStr">
        <is>
          <t>QISSwaps</t>
        </is>
      </c>
      <c r="AG3182" t="n">
        <v>-0.005759</v>
      </c>
    </row>
    <row r="3183">
      <c r="A3183" t="inlineStr">
        <is>
          <t>QIS</t>
        </is>
      </c>
      <c r="B3183" t="inlineStr">
        <is>
          <t>SPXW US 10/15/25 C7000 Index</t>
        </is>
      </c>
      <c r="C3183" t="inlineStr">
        <is>
          <t>SPXW US 10/15/25 C7000 Index</t>
        </is>
      </c>
      <c r="G3183" s="1" t="n">
        <v>-1.235542477176</v>
      </c>
      <c r="H3183" s="1" t="n">
        <v>0.075</v>
      </c>
      <c r="K3183" s="4" t="n">
        <v>95929239.59</v>
      </c>
      <c r="L3183" s="5" t="n">
        <v>4900001</v>
      </c>
      <c r="M3183" s="6" t="n">
        <v>19.577392</v>
      </c>
      <c r="AB3183" s="8" t="inlineStr">
        <is>
          <t>QISSwaps</t>
        </is>
      </c>
      <c r="AG3183" t="n">
        <v>-0.005759</v>
      </c>
    </row>
    <row r="3184">
      <c r="A3184" t="inlineStr">
        <is>
          <t>QIS</t>
        </is>
      </c>
      <c r="B3184" t="inlineStr">
        <is>
          <t>SPXW US 10/15/25 C7025 Index</t>
        </is>
      </c>
      <c r="C3184" t="inlineStr">
        <is>
          <t>SPXW US 10/15/25 C7025 Index</t>
        </is>
      </c>
      <c r="G3184" s="1" t="n">
        <v>-78.646460314</v>
      </c>
      <c r="H3184" s="1" t="n">
        <v>0.05</v>
      </c>
      <c r="K3184" s="4" t="n">
        <v>95929239.59</v>
      </c>
      <c r="L3184" s="5" t="n">
        <v>4900001</v>
      </c>
      <c r="M3184" s="6" t="n">
        <v>19.577392</v>
      </c>
      <c r="AB3184" s="8" t="inlineStr">
        <is>
          <t>QISSwaps</t>
        </is>
      </c>
      <c r="AG3184" t="n">
        <v>-0.005759</v>
      </c>
    </row>
    <row r="3185">
      <c r="A3185" t="inlineStr">
        <is>
          <t>QIS</t>
        </is>
      </c>
      <c r="B3185" t="inlineStr">
        <is>
          <t>SPY US 11/21/2025 C680 Equity</t>
        </is>
      </c>
      <c r="C3185" t="inlineStr">
        <is>
          <t>SPY US 11/21/2025 C680 Equity</t>
        </is>
      </c>
      <c r="G3185" s="1" t="n">
        <v>-417.21524344955</v>
      </c>
      <c r="H3185" s="1" t="n">
        <v>10.66</v>
      </c>
      <c r="K3185" s="4" t="n">
        <v>95929239.59</v>
      </c>
      <c r="L3185" s="5" t="n">
        <v>4900001</v>
      </c>
      <c r="M3185" s="6" t="n">
        <v>19.577392</v>
      </c>
      <c r="AB3185" s="8" t="inlineStr">
        <is>
          <t>QISSwaps</t>
        </is>
      </c>
      <c r="AG3185" t="n">
        <v>-0.005759</v>
      </c>
    </row>
    <row r="3186">
      <c r="A3186" t="inlineStr">
        <is>
          <t>QIS</t>
        </is>
      </c>
      <c r="B3186" t="inlineStr">
        <is>
          <t>SPY US Equity</t>
        </is>
      </c>
      <c r="C3186" t="inlineStr">
        <is>
          <t>SPY US Equity</t>
        </is>
      </c>
      <c r="G3186" s="1" t="n">
        <v>21969.859356263</v>
      </c>
      <c r="H3186" s="1" t="n">
        <v>673.11</v>
      </c>
      <c r="K3186" s="4" t="n">
        <v>95929239.59</v>
      </c>
      <c r="L3186" s="5" t="n">
        <v>4900001</v>
      </c>
      <c r="M3186" s="6" t="n">
        <v>19.577392</v>
      </c>
      <c r="AB3186" s="8" t="inlineStr">
        <is>
          <t>QISSwaps</t>
        </is>
      </c>
      <c r="AG3186" t="n">
        <v>-0.005759</v>
      </c>
    </row>
    <row r="3187">
      <c r="A3187" t="inlineStr">
        <is>
          <t>QIS</t>
        </is>
      </c>
      <c r="B3187" t="inlineStr">
        <is>
          <t>SX5E 10/17/25 P4100 Index</t>
        </is>
      </c>
      <c r="C3187" t="inlineStr">
        <is>
          <t>SX5E 10/17/25 P4100 Index</t>
        </is>
      </c>
      <c r="G3187" s="1" t="n">
        <v>1.54039278774</v>
      </c>
      <c r="H3187" s="1" t="n">
        <v>0.11628</v>
      </c>
      <c r="K3187" s="4" t="n">
        <v>95929239.59</v>
      </c>
      <c r="L3187" s="5" t="n">
        <v>4900001</v>
      </c>
      <c r="M3187" s="6" t="n">
        <v>19.577392</v>
      </c>
      <c r="AB3187" s="8" t="inlineStr">
        <is>
          <t>QISSwaps</t>
        </is>
      </c>
      <c r="AG3187" t="n">
        <v>-0.005759</v>
      </c>
    </row>
    <row r="3188">
      <c r="A3188" t="inlineStr">
        <is>
          <t>QIS</t>
        </is>
      </c>
      <c r="B3188" t="inlineStr">
        <is>
          <t>SX5E 10/17/25 P4125 Index</t>
        </is>
      </c>
      <c r="C3188" t="inlineStr">
        <is>
          <t>SX5E 10/17/25 P4125 Index</t>
        </is>
      </c>
      <c r="G3188" s="1" t="n">
        <v>1.54039278774</v>
      </c>
      <c r="H3188" s="1" t="n">
        <v>0.11628</v>
      </c>
      <c r="K3188" s="4" t="n">
        <v>95929239.59</v>
      </c>
      <c r="L3188" s="5" t="n">
        <v>4900001</v>
      </c>
      <c r="M3188" s="6" t="n">
        <v>19.577392</v>
      </c>
      <c r="AB3188" s="8" t="inlineStr">
        <is>
          <t>QISSwaps</t>
        </is>
      </c>
      <c r="AG3188" t="n">
        <v>-0.005759</v>
      </c>
    </row>
    <row r="3189">
      <c r="A3189" t="inlineStr">
        <is>
          <t>QIS</t>
        </is>
      </c>
      <c r="B3189" t="inlineStr">
        <is>
          <t>SX5E 10/17/25 P4150 Index</t>
        </is>
      </c>
      <c r="C3189" t="inlineStr">
        <is>
          <t>SX5E 10/17/25 P4150 Index</t>
        </is>
      </c>
      <c r="G3189" s="1" t="n">
        <v>1.54039278774</v>
      </c>
      <c r="H3189" s="1" t="n">
        <v>0.11628</v>
      </c>
      <c r="K3189" s="4" t="n">
        <v>95929239.59</v>
      </c>
      <c r="L3189" s="5" t="n">
        <v>4900001</v>
      </c>
      <c r="M3189" s="6" t="n">
        <v>19.577392</v>
      </c>
      <c r="AB3189" s="8" t="inlineStr">
        <is>
          <t>QISSwaps</t>
        </is>
      </c>
      <c r="AG3189" t="n">
        <v>-0.005759</v>
      </c>
    </row>
    <row r="3190">
      <c r="A3190" t="inlineStr">
        <is>
          <t>QIS</t>
        </is>
      </c>
      <c r="B3190" t="inlineStr">
        <is>
          <t>SX5E 10/17/25 P4225 Index</t>
        </is>
      </c>
      <c r="C3190" t="inlineStr">
        <is>
          <t>SX5E 10/17/25 P4225 Index</t>
        </is>
      </c>
      <c r="G3190" s="1" t="n">
        <v>3.39438752326</v>
      </c>
      <c r="H3190" s="1" t="n">
        <v>0.11628</v>
      </c>
      <c r="K3190" s="4" t="n">
        <v>95929239.59</v>
      </c>
      <c r="L3190" s="5" t="n">
        <v>4900001</v>
      </c>
      <c r="M3190" s="6" t="n">
        <v>19.577392</v>
      </c>
      <c r="AB3190" s="8" t="inlineStr">
        <is>
          <t>QISSwaps</t>
        </is>
      </c>
      <c r="AG3190" t="n">
        <v>-0.005759</v>
      </c>
    </row>
    <row r="3191">
      <c r="A3191" t="inlineStr">
        <is>
          <t>QIS</t>
        </is>
      </c>
      <c r="B3191" t="inlineStr">
        <is>
          <t>SX5E 10/17/25 P4250 Index</t>
        </is>
      </c>
      <c r="C3191" t="inlineStr">
        <is>
          <t>SX5E 10/17/25 P4250 Index</t>
        </is>
      </c>
      <c r="G3191" s="1" t="n">
        <v>4.96291072596</v>
      </c>
      <c r="H3191" s="1" t="n">
        <v>0.23256</v>
      </c>
      <c r="K3191" s="4" t="n">
        <v>95929239.59</v>
      </c>
      <c r="L3191" s="5" t="n">
        <v>4900001</v>
      </c>
      <c r="M3191" s="6" t="n">
        <v>19.577392</v>
      </c>
      <c r="AB3191" s="8" t="inlineStr">
        <is>
          <t>QISSwaps</t>
        </is>
      </c>
      <c r="AG3191" t="n">
        <v>-0.005759</v>
      </c>
    </row>
    <row r="3192">
      <c r="A3192" t="inlineStr">
        <is>
          <t>QIS</t>
        </is>
      </c>
      <c r="B3192" t="inlineStr">
        <is>
          <t>SX5E 10/17/25 P4275 Index</t>
        </is>
      </c>
      <c r="C3192" t="inlineStr">
        <is>
          <t>SX5E 10/17/25 P4275 Index</t>
        </is>
      </c>
      <c r="G3192" s="1" t="n">
        <v>4.96291072596</v>
      </c>
      <c r="H3192" s="1" t="n">
        <v>0.23256</v>
      </c>
      <c r="K3192" s="4" t="n">
        <v>95929239.59</v>
      </c>
      <c r="L3192" s="5" t="n">
        <v>4900001</v>
      </c>
      <c r="M3192" s="6" t="n">
        <v>19.577392</v>
      </c>
      <c r="AB3192" s="8" t="inlineStr">
        <is>
          <t>QISSwaps</t>
        </is>
      </c>
      <c r="AG3192" t="n">
        <v>-0.005759</v>
      </c>
    </row>
    <row r="3193">
      <c r="A3193" t="inlineStr">
        <is>
          <t>QIS</t>
        </is>
      </c>
      <c r="B3193" t="inlineStr">
        <is>
          <t>SX5E 10/17/25 P4300 Index</t>
        </is>
      </c>
      <c r="C3193" t="inlineStr">
        <is>
          <t>SX5E 10/17/25 P4300 Index</t>
        </is>
      </c>
      <c r="G3193" s="1" t="n">
        <v>5.12031606062</v>
      </c>
      <c r="H3193" s="1" t="n">
        <v>0.23256</v>
      </c>
      <c r="K3193" s="4" t="n">
        <v>95929239.59</v>
      </c>
      <c r="L3193" s="5" t="n">
        <v>4900001</v>
      </c>
      <c r="M3193" s="6" t="n">
        <v>19.577392</v>
      </c>
      <c r="AB3193" s="8" t="inlineStr">
        <is>
          <t>QISSwaps</t>
        </is>
      </c>
      <c r="AG3193" t="n">
        <v>-0.005759</v>
      </c>
    </row>
    <row r="3194">
      <c r="A3194" t="inlineStr">
        <is>
          <t>QIS</t>
        </is>
      </c>
      <c r="B3194" t="inlineStr">
        <is>
          <t>SX5E 10/17/25 P4325 Index</t>
        </is>
      </c>
      <c r="C3194" t="inlineStr">
        <is>
          <t>SX5E 10/17/25 P4325 Index</t>
        </is>
      </c>
      <c r="G3194" s="1" t="n">
        <v>3.55179239534</v>
      </c>
      <c r="H3194" s="1" t="n">
        <v>0.23256</v>
      </c>
      <c r="K3194" s="4" t="n">
        <v>95929239.59</v>
      </c>
      <c r="L3194" s="5" t="n">
        <v>4900001</v>
      </c>
      <c r="M3194" s="6" t="n">
        <v>19.577392</v>
      </c>
      <c r="AB3194" s="8" t="inlineStr">
        <is>
          <t>QISSwaps</t>
        </is>
      </c>
      <c r="AG3194" t="n">
        <v>-0.005759</v>
      </c>
    </row>
    <row r="3195">
      <c r="A3195" t="inlineStr">
        <is>
          <t>QIS</t>
        </is>
      </c>
      <c r="B3195" t="inlineStr">
        <is>
          <t>SX5E 10/17/25 P4350 Index</t>
        </is>
      </c>
      <c r="C3195" t="inlineStr">
        <is>
          <t>SX5E 10/17/25 P4350 Index</t>
        </is>
      </c>
      <c r="G3195" s="1" t="n">
        <v>11.2352633108</v>
      </c>
      <c r="H3195" s="1" t="n">
        <v>0.23256</v>
      </c>
      <c r="K3195" s="4" t="n">
        <v>95929239.59</v>
      </c>
      <c r="L3195" s="5" t="n">
        <v>4900001</v>
      </c>
      <c r="M3195" s="6" t="n">
        <v>19.577392</v>
      </c>
      <c r="AB3195" s="8" t="inlineStr">
        <is>
          <t>QISSwaps</t>
        </is>
      </c>
      <c r="AG3195" t="n">
        <v>-0.005759</v>
      </c>
    </row>
    <row r="3196">
      <c r="A3196" t="inlineStr">
        <is>
          <t>QIS</t>
        </is>
      </c>
      <c r="B3196" t="inlineStr">
        <is>
          <t>SX5E 10/17/25 P4375 Index</t>
        </is>
      </c>
      <c r="C3196" t="inlineStr">
        <is>
          <t>SX5E 10/17/25 P4375 Index</t>
        </is>
      </c>
      <c r="G3196" s="1" t="n">
        <v>10.0697791234</v>
      </c>
      <c r="H3196" s="1" t="n">
        <v>0.23256</v>
      </c>
      <c r="K3196" s="4" t="n">
        <v>95929239.59</v>
      </c>
      <c r="L3196" s="5" t="n">
        <v>4900001</v>
      </c>
      <c r="M3196" s="6" t="n">
        <v>19.577392</v>
      </c>
      <c r="AB3196" s="8" t="inlineStr">
        <is>
          <t>QISSwaps</t>
        </is>
      </c>
      <c r="AG3196" t="n">
        <v>-0.005759</v>
      </c>
    </row>
    <row r="3197">
      <c r="A3197" t="inlineStr">
        <is>
          <t>QIS</t>
        </is>
      </c>
      <c r="B3197" t="inlineStr">
        <is>
          <t>SX5E 10/17/25 P4400 Index</t>
        </is>
      </c>
      <c r="C3197" t="inlineStr">
        <is>
          <t>SX5E 10/17/25 P4400 Index</t>
        </is>
      </c>
      <c r="G3197" s="1" t="n">
        <v>15.23808462096</v>
      </c>
      <c r="H3197" s="1" t="n">
        <v>0.23256</v>
      </c>
      <c r="K3197" s="4" t="n">
        <v>95929239.59</v>
      </c>
      <c r="L3197" s="5" t="n">
        <v>4900001</v>
      </c>
      <c r="M3197" s="6" t="n">
        <v>19.577392</v>
      </c>
      <c r="AB3197" s="8" t="inlineStr">
        <is>
          <t>QISSwaps</t>
        </is>
      </c>
      <c r="AG3197" t="n">
        <v>-0.005759</v>
      </c>
    </row>
    <row r="3198">
      <c r="A3198" t="inlineStr">
        <is>
          <t>QIS</t>
        </is>
      </c>
      <c r="B3198" t="inlineStr">
        <is>
          <t>SX5E 10/17/25 P4425 Index</t>
        </is>
      </c>
      <c r="C3198" t="inlineStr">
        <is>
          <t>SX5E 10/17/25 P4425 Index</t>
        </is>
      </c>
      <c r="G3198" s="1" t="n">
        <v>8.72095459106</v>
      </c>
      <c r="H3198" s="1" t="n">
        <v>0.23256</v>
      </c>
      <c r="K3198" s="4" t="n">
        <v>95929239.59</v>
      </c>
      <c r="L3198" s="5" t="n">
        <v>4900001</v>
      </c>
      <c r="M3198" s="6" t="n">
        <v>19.577392</v>
      </c>
      <c r="AB3198" s="8" t="inlineStr">
        <is>
          <t>QISSwaps</t>
        </is>
      </c>
      <c r="AG3198" t="n">
        <v>-0.005759</v>
      </c>
    </row>
    <row r="3199">
      <c r="A3199" t="inlineStr">
        <is>
          <t>QIS</t>
        </is>
      </c>
      <c r="B3199" t="inlineStr">
        <is>
          <t>SX5E 10/17/25 P4450 Index</t>
        </is>
      </c>
      <c r="C3199" t="inlineStr">
        <is>
          <t>SX5E 10/17/25 P4450 Index</t>
        </is>
      </c>
      <c r="G3199" s="1" t="n">
        <v>8.087066414500001</v>
      </c>
      <c r="H3199" s="1" t="n">
        <v>0.23256</v>
      </c>
      <c r="K3199" s="4" t="n">
        <v>95929239.59</v>
      </c>
      <c r="L3199" s="5" t="n">
        <v>4900001</v>
      </c>
      <c r="M3199" s="6" t="n">
        <v>19.577392</v>
      </c>
      <c r="AB3199" s="8" t="inlineStr">
        <is>
          <t>QISSwaps</t>
        </is>
      </c>
      <c r="AG3199" t="n">
        <v>-0.005759</v>
      </c>
    </row>
    <row r="3200">
      <c r="A3200" t="inlineStr">
        <is>
          <t>QIS</t>
        </is>
      </c>
      <c r="B3200" t="inlineStr">
        <is>
          <t>SX5E 10/17/25 P4475 Index</t>
        </is>
      </c>
      <c r="C3200" t="inlineStr">
        <is>
          <t>SX5E 10/17/25 P4475 Index</t>
        </is>
      </c>
      <c r="G3200" s="1" t="n">
        <v>2.91876045436</v>
      </c>
      <c r="H3200" s="1" t="n">
        <v>0.34884</v>
      </c>
      <c r="K3200" s="4" t="n">
        <v>95929239.59</v>
      </c>
      <c r="L3200" s="5" t="n">
        <v>4900001</v>
      </c>
      <c r="M3200" s="6" t="n">
        <v>19.577392</v>
      </c>
      <c r="AB3200" s="8" t="inlineStr">
        <is>
          <t>QISSwaps</t>
        </is>
      </c>
      <c r="AG3200" t="n">
        <v>-0.005759</v>
      </c>
    </row>
    <row r="3201">
      <c r="A3201" t="inlineStr">
        <is>
          <t>QIS</t>
        </is>
      </c>
      <c r="B3201" t="inlineStr">
        <is>
          <t>SX5E 10/17/25 P4500 Index</t>
        </is>
      </c>
      <c r="C3201" t="inlineStr">
        <is>
          <t>SX5E 10/17/25 P4500 Index</t>
        </is>
      </c>
      <c r="G3201" s="1" t="n">
        <v>1.7524195688</v>
      </c>
      <c r="H3201" s="1" t="n">
        <v>0.34884</v>
      </c>
      <c r="K3201" s="4" t="n">
        <v>95929239.59</v>
      </c>
      <c r="L3201" s="5" t="n">
        <v>4900001</v>
      </c>
      <c r="M3201" s="6" t="n">
        <v>19.577392</v>
      </c>
      <c r="AB3201" s="8" t="inlineStr">
        <is>
          <t>QISSwaps</t>
        </is>
      </c>
      <c r="AG3201" t="n">
        <v>-0.005759</v>
      </c>
    </row>
    <row r="3202">
      <c r="A3202" t="inlineStr">
        <is>
          <t>QIS</t>
        </is>
      </c>
      <c r="B3202" t="inlineStr">
        <is>
          <t>SX5E 10/17/25 P4525 Index</t>
        </is>
      </c>
      <c r="C3202" t="inlineStr">
        <is>
          <t>SX5E 10/17/25 P4525 Index</t>
        </is>
      </c>
      <c r="G3202" s="1" t="n">
        <v>1.15643751034</v>
      </c>
      <c r="H3202" s="1" t="n">
        <v>0.34884</v>
      </c>
      <c r="K3202" s="4" t="n">
        <v>95929239.59</v>
      </c>
      <c r="L3202" s="5" t="n">
        <v>4900001</v>
      </c>
      <c r="M3202" s="6" t="n">
        <v>19.577392</v>
      </c>
      <c r="AB3202" s="8" t="inlineStr">
        <is>
          <t>QISSwaps</t>
        </is>
      </c>
      <c r="AG3202" t="n">
        <v>-0.005759</v>
      </c>
    </row>
    <row r="3203">
      <c r="A3203" t="inlineStr">
        <is>
          <t>QIS</t>
        </is>
      </c>
      <c r="B3203" t="inlineStr">
        <is>
          <t>SX5E 10/17/25 P4550 Index</t>
        </is>
      </c>
      <c r="C3203" t="inlineStr">
        <is>
          <t>SX5E 10/17/25 P4550 Index</t>
        </is>
      </c>
      <c r="G3203" s="1" t="n">
        <v>3.12480561344</v>
      </c>
      <c r="H3203" s="1" t="n">
        <v>0.34884</v>
      </c>
      <c r="K3203" s="4" t="n">
        <v>95929239.59</v>
      </c>
      <c r="L3203" s="5" t="n">
        <v>4900001</v>
      </c>
      <c r="M3203" s="6" t="n">
        <v>19.577392</v>
      </c>
      <c r="AB3203" s="8" t="inlineStr">
        <is>
          <t>QISSwaps</t>
        </is>
      </c>
      <c r="AG3203" t="n">
        <v>-0.005759</v>
      </c>
    </row>
    <row r="3204">
      <c r="A3204" t="inlineStr">
        <is>
          <t>QIS</t>
        </is>
      </c>
      <c r="B3204" t="inlineStr">
        <is>
          <t>SX5E 10/17/25 P4575 Index</t>
        </is>
      </c>
      <c r="C3204" t="inlineStr">
        <is>
          <t>SX5E 10/17/25 P4575 Index</t>
        </is>
      </c>
      <c r="G3204" s="1" t="n">
        <v>3.12480561344</v>
      </c>
      <c r="H3204" s="1" t="n">
        <v>0.34884</v>
      </c>
      <c r="K3204" s="4" t="n">
        <v>95929239.59</v>
      </c>
      <c r="L3204" s="5" t="n">
        <v>4900001</v>
      </c>
      <c r="M3204" s="6" t="n">
        <v>19.577392</v>
      </c>
      <c r="AB3204" s="8" t="inlineStr">
        <is>
          <t>QISSwaps</t>
        </is>
      </c>
      <c r="AG3204" t="n">
        <v>-0.005759</v>
      </c>
    </row>
    <row r="3205">
      <c r="A3205" t="inlineStr">
        <is>
          <t>QIS</t>
        </is>
      </c>
      <c r="B3205" t="inlineStr">
        <is>
          <t>SX5E 10/17/25 P4600 Index</t>
        </is>
      </c>
      <c r="C3205" t="inlineStr">
        <is>
          <t>SX5E 10/17/25 P4600 Index</t>
        </is>
      </c>
      <c r="G3205" s="1" t="n">
        <v>3.73081131792</v>
      </c>
      <c r="H3205" s="1" t="n">
        <v>0.34884</v>
      </c>
      <c r="K3205" s="4" t="n">
        <v>95929239.59</v>
      </c>
      <c r="L3205" s="5" t="n">
        <v>4900001</v>
      </c>
      <c r="M3205" s="6" t="n">
        <v>19.577392</v>
      </c>
      <c r="AB3205" s="8" t="inlineStr">
        <is>
          <t>QISSwaps</t>
        </is>
      </c>
      <c r="AG3205" t="n">
        <v>-0.005759</v>
      </c>
    </row>
    <row r="3206">
      <c r="A3206" t="inlineStr">
        <is>
          <t>QIS</t>
        </is>
      </c>
      <c r="B3206" t="inlineStr">
        <is>
          <t>SX5E 10/17/25 P4625 Index</t>
        </is>
      </c>
      <c r="C3206" t="inlineStr">
        <is>
          <t>SX5E 10/17/25 P4625 Index</t>
        </is>
      </c>
      <c r="G3206" s="1" t="n">
        <v>1.76244275224</v>
      </c>
      <c r="H3206" s="1" t="n">
        <v>0.46512</v>
      </c>
      <c r="K3206" s="4" t="n">
        <v>95929239.59</v>
      </c>
      <c r="L3206" s="5" t="n">
        <v>4900001</v>
      </c>
      <c r="M3206" s="6" t="n">
        <v>19.577392</v>
      </c>
      <c r="AB3206" s="8" t="inlineStr">
        <is>
          <t>QISSwaps</t>
        </is>
      </c>
      <c r="AG3206" t="n">
        <v>-0.005759</v>
      </c>
    </row>
    <row r="3207">
      <c r="A3207" t="inlineStr">
        <is>
          <t>QIS</t>
        </is>
      </c>
      <c r="B3207" t="inlineStr">
        <is>
          <t>SX5E 10/17/25 P4650 Index</t>
        </is>
      </c>
      <c r="C3207" t="inlineStr">
        <is>
          <t>SX5E 10/17/25 P4650 Index</t>
        </is>
      </c>
      <c r="G3207" s="1" t="n">
        <v>1.76244275224</v>
      </c>
      <c r="H3207" s="1" t="n">
        <v>0.46512</v>
      </c>
      <c r="K3207" s="4" t="n">
        <v>95929239.59</v>
      </c>
      <c r="L3207" s="5" t="n">
        <v>4900001</v>
      </c>
      <c r="M3207" s="6" t="n">
        <v>19.577392</v>
      </c>
      <c r="AB3207" s="8" t="inlineStr">
        <is>
          <t>QISSwaps</t>
        </is>
      </c>
      <c r="AG3207" t="n">
        <v>-0.005759</v>
      </c>
    </row>
    <row r="3208">
      <c r="A3208" t="inlineStr">
        <is>
          <t>QIS</t>
        </is>
      </c>
      <c r="B3208" t="inlineStr">
        <is>
          <t>SX5E 10/17/25 P5350 Index</t>
        </is>
      </c>
      <c r="C3208" t="inlineStr">
        <is>
          <t>SX5E 10/17/25 P5350 Index</t>
        </is>
      </c>
      <c r="G3208" s="1" t="n">
        <v>-20.4431402492</v>
      </c>
      <c r="H3208" s="1" t="n">
        <v>3.95352</v>
      </c>
      <c r="K3208" s="4" t="n">
        <v>95929239.59</v>
      </c>
      <c r="L3208" s="5" t="n">
        <v>4900001</v>
      </c>
      <c r="M3208" s="6" t="n">
        <v>19.577392</v>
      </c>
      <c r="AB3208" s="8" t="inlineStr">
        <is>
          <t>QISSwaps</t>
        </is>
      </c>
      <c r="AG3208" t="n">
        <v>-0.005759</v>
      </c>
    </row>
    <row r="3209">
      <c r="A3209" t="inlineStr">
        <is>
          <t>QIS</t>
        </is>
      </c>
      <c r="B3209" t="inlineStr">
        <is>
          <t>SX5E 10/17/25 P5375 Index</t>
        </is>
      </c>
      <c r="C3209" t="inlineStr">
        <is>
          <t>SX5E 10/17/25 P5375 Index</t>
        </is>
      </c>
      <c r="G3209" s="1" t="n">
        <v>-20.4431402492</v>
      </c>
      <c r="H3209" s="1" t="n">
        <v>4.6512</v>
      </c>
      <c r="K3209" s="4" t="n">
        <v>95929239.59</v>
      </c>
      <c r="L3209" s="5" t="n">
        <v>4900001</v>
      </c>
      <c r="M3209" s="6" t="n">
        <v>19.577392</v>
      </c>
      <c r="AB3209" s="8" t="inlineStr">
        <is>
          <t>QISSwaps</t>
        </is>
      </c>
      <c r="AG3209" t="n">
        <v>-0.005759</v>
      </c>
    </row>
    <row r="3210">
      <c r="A3210" t="inlineStr">
        <is>
          <t>QIS</t>
        </is>
      </c>
      <c r="B3210" t="inlineStr">
        <is>
          <t>SX5E 10/17/25 P5400 Index</t>
        </is>
      </c>
      <c r="C3210" t="inlineStr">
        <is>
          <t>SX5E 10/17/25 P5400 Index</t>
        </is>
      </c>
      <c r="G3210" s="1" t="n">
        <v>-20.4431402492</v>
      </c>
      <c r="H3210" s="1" t="n">
        <v>5.465160000000001</v>
      </c>
      <c r="K3210" s="4" t="n">
        <v>95929239.59</v>
      </c>
      <c r="L3210" s="5" t="n">
        <v>4900001</v>
      </c>
      <c r="M3210" s="6" t="n">
        <v>19.577392</v>
      </c>
      <c r="AB3210" s="8" t="inlineStr">
        <is>
          <t>QISSwaps</t>
        </is>
      </c>
      <c r="AG3210" t="n">
        <v>-0.005759</v>
      </c>
    </row>
    <row r="3211">
      <c r="A3211" t="inlineStr">
        <is>
          <t>QIS</t>
        </is>
      </c>
      <c r="B3211" t="inlineStr">
        <is>
          <t>SX5E 11/21/25 P4225 Index</t>
        </is>
      </c>
      <c r="C3211" t="inlineStr">
        <is>
          <t>SX5E 11/21/25 P4225 Index</t>
        </is>
      </c>
      <c r="G3211" s="1" t="n">
        <v>0.99547956128</v>
      </c>
      <c r="H3211" s="1" t="n">
        <v>3.37212</v>
      </c>
      <c r="K3211" s="4" t="n">
        <v>95929239.59</v>
      </c>
      <c r="L3211" s="5" t="n">
        <v>4900001</v>
      </c>
      <c r="M3211" s="6" t="n">
        <v>19.577392</v>
      </c>
      <c r="AB3211" s="8" t="inlineStr">
        <is>
          <t>QISSwaps</t>
        </is>
      </c>
      <c r="AG3211" t="n">
        <v>-0.005759</v>
      </c>
    </row>
    <row r="3212">
      <c r="A3212" t="inlineStr">
        <is>
          <t>QIS</t>
        </is>
      </c>
      <c r="B3212" t="inlineStr">
        <is>
          <t>SX5E 11/21/25 P4250 Index</t>
        </is>
      </c>
      <c r="C3212" t="inlineStr">
        <is>
          <t>SX5E 11/21/25 P4250 Index</t>
        </is>
      </c>
      <c r="G3212" s="1" t="n">
        <v>0.99547956128</v>
      </c>
      <c r="H3212" s="1" t="n">
        <v>3.4884</v>
      </c>
      <c r="K3212" s="4" t="n">
        <v>95929239.59</v>
      </c>
      <c r="L3212" s="5" t="n">
        <v>4900001</v>
      </c>
      <c r="M3212" s="6" t="n">
        <v>19.577392</v>
      </c>
      <c r="AB3212" s="8" t="inlineStr">
        <is>
          <t>QISSwaps</t>
        </is>
      </c>
      <c r="AG3212" t="n">
        <v>-0.005759</v>
      </c>
    </row>
    <row r="3213">
      <c r="A3213" t="inlineStr">
        <is>
          <t>QIS</t>
        </is>
      </c>
      <c r="B3213" t="inlineStr">
        <is>
          <t>SX5E 11/21/25 P4275 Index</t>
        </is>
      </c>
      <c r="C3213" t="inlineStr">
        <is>
          <t>SX5E 11/21/25 P4275 Index</t>
        </is>
      </c>
      <c r="G3213" s="1" t="n">
        <v>0.99547956128</v>
      </c>
      <c r="H3213" s="1" t="n">
        <v>3.60468</v>
      </c>
      <c r="K3213" s="4" t="n">
        <v>95929239.59</v>
      </c>
      <c r="L3213" s="5" t="n">
        <v>4900001</v>
      </c>
      <c r="M3213" s="6" t="n">
        <v>19.577392</v>
      </c>
      <c r="AB3213" s="8" t="inlineStr">
        <is>
          <t>QISSwaps</t>
        </is>
      </c>
      <c r="AG3213" t="n">
        <v>-0.005759</v>
      </c>
    </row>
    <row r="3214">
      <c r="A3214" t="inlineStr">
        <is>
          <t>QIS</t>
        </is>
      </c>
      <c r="B3214" t="inlineStr">
        <is>
          <t>SX5E 11/21/25 P4300 Index</t>
        </is>
      </c>
      <c r="C3214" t="inlineStr">
        <is>
          <t>SX5E 11/21/25 P4300 Index</t>
        </is>
      </c>
      <c r="G3214" s="1" t="n">
        <v>2.41832244458</v>
      </c>
      <c r="H3214" s="1" t="n">
        <v>3.83724</v>
      </c>
      <c r="K3214" s="4" t="n">
        <v>95929239.59</v>
      </c>
      <c r="L3214" s="5" t="n">
        <v>4900001</v>
      </c>
      <c r="M3214" s="6" t="n">
        <v>19.577392</v>
      </c>
      <c r="AB3214" s="8" t="inlineStr">
        <is>
          <t>QISSwaps</t>
        </is>
      </c>
      <c r="AG3214" t="n">
        <v>-0.005759</v>
      </c>
    </row>
    <row r="3215">
      <c r="A3215" t="inlineStr">
        <is>
          <t>QIS</t>
        </is>
      </c>
      <c r="B3215" t="inlineStr">
        <is>
          <t>SX5E 11/21/25 P4325 Index</t>
        </is>
      </c>
      <c r="C3215" t="inlineStr">
        <is>
          <t>SX5E 11/21/25 P4325 Index</t>
        </is>
      </c>
      <c r="G3215" s="1" t="n">
        <v>5.82636579202</v>
      </c>
      <c r="H3215" s="1" t="n">
        <v>3.95352</v>
      </c>
      <c r="K3215" s="4" t="n">
        <v>95929239.59</v>
      </c>
      <c r="L3215" s="5" t="n">
        <v>4900001</v>
      </c>
      <c r="M3215" s="6" t="n">
        <v>19.577392</v>
      </c>
      <c r="AB3215" s="8" t="inlineStr">
        <is>
          <t>QISSwaps</t>
        </is>
      </c>
      <c r="AG3215" t="n">
        <v>-0.005759</v>
      </c>
    </row>
    <row r="3216">
      <c r="A3216" t="inlineStr">
        <is>
          <t>QIS</t>
        </is>
      </c>
      <c r="B3216" t="inlineStr">
        <is>
          <t>SX5E 11/21/25 P4350 Index</t>
        </is>
      </c>
      <c r="C3216" t="inlineStr">
        <is>
          <t>SX5E 11/21/25 P4350 Index</t>
        </is>
      </c>
      <c r="G3216" s="1" t="n">
        <v>11.0300674486</v>
      </c>
      <c r="H3216" s="1" t="n">
        <v>4.18608</v>
      </c>
      <c r="K3216" s="4" t="n">
        <v>95929239.59</v>
      </c>
      <c r="L3216" s="5" t="n">
        <v>4900001</v>
      </c>
      <c r="M3216" s="6" t="n">
        <v>19.577392</v>
      </c>
      <c r="AB3216" s="8" t="inlineStr">
        <is>
          <t>QISSwaps</t>
        </is>
      </c>
      <c r="AG3216" t="n">
        <v>-0.005759</v>
      </c>
    </row>
    <row r="3217">
      <c r="A3217" t="inlineStr">
        <is>
          <t>QIS</t>
        </is>
      </c>
      <c r="B3217" t="inlineStr">
        <is>
          <t>SX5E 11/21/25 P4375 Index</t>
        </is>
      </c>
      <c r="C3217" t="inlineStr">
        <is>
          <t>SX5E 11/21/25 P4375 Index</t>
        </is>
      </c>
      <c r="G3217" s="1" t="n">
        <v>12.27402925816</v>
      </c>
      <c r="H3217" s="1" t="n">
        <v>4.30236</v>
      </c>
      <c r="K3217" s="4" t="n">
        <v>95929239.59</v>
      </c>
      <c r="L3217" s="5" t="n">
        <v>4900001</v>
      </c>
      <c r="M3217" s="6" t="n">
        <v>19.577392</v>
      </c>
      <c r="AB3217" s="8" t="inlineStr">
        <is>
          <t>QISSwaps</t>
        </is>
      </c>
      <c r="AG3217" t="n">
        <v>-0.005759</v>
      </c>
    </row>
    <row r="3218">
      <c r="A3218" t="inlineStr">
        <is>
          <t>QIS</t>
        </is>
      </c>
      <c r="B3218" t="inlineStr">
        <is>
          <t>SX5E 11/21/25 P4400 Index</t>
        </is>
      </c>
      <c r="C3218" t="inlineStr">
        <is>
          <t>SX5E 11/21/25 P4400 Index</t>
        </is>
      </c>
      <c r="G3218" s="1" t="n">
        <v>9.7687991335</v>
      </c>
      <c r="H3218" s="1" t="n">
        <v>4.534920000000001</v>
      </c>
      <c r="K3218" s="4" t="n">
        <v>95929239.59</v>
      </c>
      <c r="L3218" s="5" t="n">
        <v>4900001</v>
      </c>
      <c r="M3218" s="6" t="n">
        <v>19.577392</v>
      </c>
      <c r="AB3218" s="8" t="inlineStr">
        <is>
          <t>QISSwaps</t>
        </is>
      </c>
      <c r="AG3218" t="n">
        <v>-0.005759</v>
      </c>
    </row>
    <row r="3219">
      <c r="A3219" t="inlineStr">
        <is>
          <t>QIS</t>
        </is>
      </c>
      <c r="B3219" t="inlineStr">
        <is>
          <t>SX5E 11/21/25 P4425 Index</t>
        </is>
      </c>
      <c r="C3219" t="inlineStr">
        <is>
          <t>SX5E 11/21/25 P4425 Index</t>
        </is>
      </c>
      <c r="G3219" s="1" t="n">
        <v>9.765982021300001</v>
      </c>
      <c r="H3219" s="1" t="n">
        <v>4.76748</v>
      </c>
      <c r="K3219" s="4" t="n">
        <v>95929239.59</v>
      </c>
      <c r="L3219" s="5" t="n">
        <v>4900001</v>
      </c>
      <c r="M3219" s="6" t="n">
        <v>19.577392</v>
      </c>
      <c r="AB3219" s="8" t="inlineStr">
        <is>
          <t>QISSwaps</t>
        </is>
      </c>
      <c r="AG3219" t="n">
        <v>-0.005759</v>
      </c>
    </row>
    <row r="3220">
      <c r="A3220" t="inlineStr">
        <is>
          <t>QIS</t>
        </is>
      </c>
      <c r="B3220" t="inlineStr">
        <is>
          <t>SX5E 11/21/25 P4450 Index</t>
        </is>
      </c>
      <c r="C3220" t="inlineStr">
        <is>
          <t>SX5E 11/21/25 P4450 Index</t>
        </is>
      </c>
      <c r="G3220" s="1" t="n">
        <v>6.10369776716</v>
      </c>
      <c r="H3220" s="1" t="n">
        <v>5.00004</v>
      </c>
      <c r="K3220" s="4" t="n">
        <v>95929239.59</v>
      </c>
      <c r="L3220" s="5" t="n">
        <v>4900001</v>
      </c>
      <c r="M3220" s="6" t="n">
        <v>19.577392</v>
      </c>
      <c r="AB3220" s="8" t="inlineStr">
        <is>
          <t>QISSwaps</t>
        </is>
      </c>
      <c r="AG3220" t="n">
        <v>-0.005759</v>
      </c>
    </row>
    <row r="3221">
      <c r="A3221" t="inlineStr">
        <is>
          <t>QIS</t>
        </is>
      </c>
      <c r="B3221" t="inlineStr">
        <is>
          <t>SX5E 11/21/25 P4475 Index</t>
        </is>
      </c>
      <c r="C3221" t="inlineStr">
        <is>
          <t>SX5E 11/21/25 P4475 Index</t>
        </is>
      </c>
      <c r="G3221" s="1" t="n">
        <v>12.0181614576</v>
      </c>
      <c r="H3221" s="1" t="n">
        <v>5.232600000000001</v>
      </c>
      <c r="K3221" s="4" t="n">
        <v>95929239.59</v>
      </c>
      <c r="L3221" s="5" t="n">
        <v>4900001</v>
      </c>
      <c r="M3221" s="6" t="n">
        <v>19.577392</v>
      </c>
      <c r="AB3221" s="8" t="inlineStr">
        <is>
          <t>QISSwaps</t>
        </is>
      </c>
      <c r="AG3221" t="n">
        <v>-0.005759</v>
      </c>
    </row>
    <row r="3222">
      <c r="A3222" t="inlineStr">
        <is>
          <t>QIS</t>
        </is>
      </c>
      <c r="B3222" t="inlineStr">
        <is>
          <t>SX5E 11/21/25 P4500 Index</t>
        </is>
      </c>
      <c r="C3222" t="inlineStr">
        <is>
          <t>SX5E 11/21/25 P4500 Index</t>
        </is>
      </c>
      <c r="G3222" s="1" t="n">
        <v>8.92563051334</v>
      </c>
      <c r="H3222" s="1" t="n">
        <v>5.465160000000001</v>
      </c>
      <c r="K3222" s="4" t="n">
        <v>95929239.59</v>
      </c>
      <c r="L3222" s="5" t="n">
        <v>4900001</v>
      </c>
      <c r="M3222" s="6" t="n">
        <v>19.577392</v>
      </c>
      <c r="AB3222" s="8" t="inlineStr">
        <is>
          <t>QISSwaps</t>
        </is>
      </c>
      <c r="AG3222" t="n">
        <v>-0.005759</v>
      </c>
    </row>
    <row r="3223">
      <c r="A3223" t="inlineStr">
        <is>
          <t>QIS</t>
        </is>
      </c>
      <c r="B3223" t="inlineStr">
        <is>
          <t>SX5E 11/21/25 P4525 Index</t>
        </is>
      </c>
      <c r="C3223" t="inlineStr">
        <is>
          <t>SX5E 11/21/25 P4525 Index</t>
        </is>
      </c>
      <c r="G3223" s="1" t="n">
        <v>8.92563051334</v>
      </c>
      <c r="H3223" s="1" t="n">
        <v>5.69772</v>
      </c>
      <c r="K3223" s="4" t="n">
        <v>95929239.59</v>
      </c>
      <c r="L3223" s="5" t="n">
        <v>4900001</v>
      </c>
      <c r="M3223" s="6" t="n">
        <v>19.577392</v>
      </c>
      <c r="AB3223" s="8" t="inlineStr">
        <is>
          <t>QISSwaps</t>
        </is>
      </c>
      <c r="AG3223" t="n">
        <v>-0.005759</v>
      </c>
    </row>
    <row r="3224">
      <c r="A3224" t="inlineStr">
        <is>
          <t>QIS</t>
        </is>
      </c>
      <c r="B3224" t="inlineStr">
        <is>
          <t>SX5E 11/21/25 P4550 Index</t>
        </is>
      </c>
      <c r="C3224" t="inlineStr">
        <is>
          <t>SX5E 11/21/25 P4550 Index</t>
        </is>
      </c>
      <c r="G3224" s="1" t="n">
        <v>2.10835360012</v>
      </c>
      <c r="H3224" s="1" t="n">
        <v>6.04656</v>
      </c>
      <c r="K3224" s="4" t="n">
        <v>95929239.59</v>
      </c>
      <c r="L3224" s="5" t="n">
        <v>4900001</v>
      </c>
      <c r="M3224" s="6" t="n">
        <v>19.577392</v>
      </c>
      <c r="AB3224" s="8" t="inlineStr">
        <is>
          <t>QISSwaps</t>
        </is>
      </c>
      <c r="AG3224" t="n">
        <v>-0.005759</v>
      </c>
    </row>
    <row r="3225">
      <c r="A3225" t="inlineStr">
        <is>
          <t>QIS</t>
        </is>
      </c>
      <c r="B3225" t="inlineStr">
        <is>
          <t>SX5E 11/21/25 P4575 Index</t>
        </is>
      </c>
      <c r="C3225" t="inlineStr">
        <is>
          <t>SX5E 11/21/25 P4575 Index</t>
        </is>
      </c>
      <c r="G3225" s="1" t="n">
        <v>1.41658463848</v>
      </c>
      <c r="H3225" s="1" t="n">
        <v>6.279120000000001</v>
      </c>
      <c r="K3225" s="4" t="n">
        <v>95929239.59</v>
      </c>
      <c r="L3225" s="5" t="n">
        <v>4900001</v>
      </c>
      <c r="M3225" s="6" t="n">
        <v>19.577392</v>
      </c>
      <c r="AB3225" s="8" t="inlineStr">
        <is>
          <t>QISSwaps</t>
        </is>
      </c>
      <c r="AG3225" t="n">
        <v>-0.005759</v>
      </c>
    </row>
    <row r="3226">
      <c r="A3226" t="inlineStr">
        <is>
          <t>QIS</t>
        </is>
      </c>
      <c r="B3226" t="inlineStr">
        <is>
          <t>SX5E 11/21/25 P4600 Index</t>
        </is>
      </c>
      <c r="C3226" t="inlineStr">
        <is>
          <t>SX5E 11/21/25 P4600 Index</t>
        </is>
      </c>
      <c r="G3226" s="1" t="n">
        <v>4.15989960076</v>
      </c>
      <c r="H3226" s="1" t="n">
        <v>6.627960000000001</v>
      </c>
      <c r="K3226" s="4" t="n">
        <v>95929239.59</v>
      </c>
      <c r="L3226" s="5" t="n">
        <v>4900001</v>
      </c>
      <c r="M3226" s="6" t="n">
        <v>19.577392</v>
      </c>
      <c r="AB3226" s="8" t="inlineStr">
        <is>
          <t>QISSwaps</t>
        </is>
      </c>
      <c r="AG3226" t="n">
        <v>-0.005759</v>
      </c>
    </row>
    <row r="3227">
      <c r="A3227" t="inlineStr">
        <is>
          <t>QIS</t>
        </is>
      </c>
      <c r="B3227" t="inlineStr">
        <is>
          <t>SX5E 11/21/25 P4625 Index</t>
        </is>
      </c>
      <c r="C3227" t="inlineStr">
        <is>
          <t>SX5E 11/21/25 P4625 Index</t>
        </is>
      </c>
      <c r="G3227" s="1" t="n">
        <v>5.91956178462</v>
      </c>
      <c r="H3227" s="1" t="n">
        <v>6.976800000000001</v>
      </c>
      <c r="K3227" s="4" t="n">
        <v>95929239.59</v>
      </c>
      <c r="L3227" s="5" t="n">
        <v>4900001</v>
      </c>
      <c r="M3227" s="6" t="n">
        <v>19.577392</v>
      </c>
      <c r="AB3227" s="8" t="inlineStr">
        <is>
          <t>QISSwaps</t>
        </is>
      </c>
      <c r="AG3227" t="n">
        <v>-0.005759</v>
      </c>
    </row>
    <row r="3228">
      <c r="A3228" t="inlineStr">
        <is>
          <t>QIS</t>
        </is>
      </c>
      <c r="B3228" t="inlineStr">
        <is>
          <t>SX5E 11/21/25 P4650 Index</t>
        </is>
      </c>
      <c r="C3228" t="inlineStr">
        <is>
          <t>SX5E 11/21/25 P4650 Index</t>
        </is>
      </c>
      <c r="G3228" s="1" t="n">
        <v>4.50297714614</v>
      </c>
      <c r="H3228" s="1" t="n">
        <v>7.32564</v>
      </c>
      <c r="K3228" s="4" t="n">
        <v>95929239.59</v>
      </c>
      <c r="L3228" s="5" t="n">
        <v>4900001</v>
      </c>
      <c r="M3228" s="6" t="n">
        <v>19.577392</v>
      </c>
      <c r="AB3228" s="8" t="inlineStr">
        <is>
          <t>QISSwaps</t>
        </is>
      </c>
      <c r="AG3228" t="n">
        <v>-0.005759</v>
      </c>
    </row>
    <row r="3229">
      <c r="A3229" t="inlineStr">
        <is>
          <t>QIS</t>
        </is>
      </c>
      <c r="B3229" t="inlineStr">
        <is>
          <t>SX5E 11/21/25 P4675 Index</t>
        </is>
      </c>
      <c r="C3229" t="inlineStr">
        <is>
          <t>SX5E 11/21/25 P4675 Index</t>
        </is>
      </c>
      <c r="G3229" s="1" t="n">
        <v>1.75966264644</v>
      </c>
      <c r="H3229" s="1" t="n">
        <v>7.67448</v>
      </c>
      <c r="K3229" s="4" t="n">
        <v>95929239.59</v>
      </c>
      <c r="L3229" s="5" t="n">
        <v>4900001</v>
      </c>
      <c r="M3229" s="6" t="n">
        <v>19.577392</v>
      </c>
      <c r="AB3229" s="8" t="inlineStr">
        <is>
          <t>QISSwaps</t>
        </is>
      </c>
      <c r="AG3229" t="n">
        <v>-0.005759</v>
      </c>
    </row>
    <row r="3230">
      <c r="A3230" t="inlineStr">
        <is>
          <t>QIS</t>
        </is>
      </c>
      <c r="B3230" t="inlineStr">
        <is>
          <t>SX5E 12/19/25 P3600 Index</t>
        </is>
      </c>
      <c r="C3230" t="inlineStr">
        <is>
          <t>SX5E 12/19/25 P3600 Index</t>
        </is>
      </c>
      <c r="G3230" s="1" t="n">
        <v>793.0591869299083</v>
      </c>
      <c r="K3230" s="4" t="n">
        <v>95929239.59</v>
      </c>
      <c r="L3230" s="5" t="n">
        <v>4900001</v>
      </c>
      <c r="M3230" s="6" t="n">
        <v>19.577392</v>
      </c>
      <c r="AB3230" s="8" t="inlineStr">
        <is>
          <t>QISSwaps</t>
        </is>
      </c>
      <c r="AG3230" t="n">
        <v>-0.005759</v>
      </c>
    </row>
    <row r="3231">
      <c r="A3231" t="inlineStr">
        <is>
          <t>QIS</t>
        </is>
      </c>
      <c r="B3231" t="inlineStr">
        <is>
          <t>SX5E 12/19/25 P4375 Index</t>
        </is>
      </c>
      <c r="C3231" t="inlineStr">
        <is>
          <t>SX5E 12/19/25 P4375 Index</t>
        </is>
      </c>
      <c r="G3231" s="1" t="n">
        <v>2.37659911632</v>
      </c>
      <c r="H3231" s="1" t="n">
        <v>11.86056</v>
      </c>
      <c r="K3231" s="4" t="n">
        <v>95929239.59</v>
      </c>
      <c r="L3231" s="5" t="n">
        <v>4900001</v>
      </c>
      <c r="M3231" s="6" t="n">
        <v>19.577392</v>
      </c>
      <c r="AB3231" s="8" t="inlineStr">
        <is>
          <t>QISSwaps</t>
        </is>
      </c>
      <c r="AG3231" t="n">
        <v>-0.005759</v>
      </c>
    </row>
    <row r="3232">
      <c r="A3232" t="inlineStr">
        <is>
          <t>QIS</t>
        </is>
      </c>
      <c r="B3232" t="inlineStr">
        <is>
          <t>SX5E 12/19/25 P4400 Index</t>
        </is>
      </c>
      <c r="C3232" t="inlineStr">
        <is>
          <t>SX5E 12/19/25 P4400 Index</t>
        </is>
      </c>
      <c r="G3232" s="1" t="n">
        <v>3.07495706748</v>
      </c>
      <c r="H3232" s="1" t="n">
        <v>12.32568</v>
      </c>
      <c r="K3232" s="4" t="n">
        <v>95929239.59</v>
      </c>
      <c r="L3232" s="5" t="n">
        <v>4900001</v>
      </c>
      <c r="M3232" s="6" t="n">
        <v>19.577392</v>
      </c>
      <c r="AB3232" s="8" t="inlineStr">
        <is>
          <t>QISSwaps</t>
        </is>
      </c>
      <c r="AG3232" t="n">
        <v>-0.005759</v>
      </c>
    </row>
    <row r="3233">
      <c r="A3233" t="inlineStr">
        <is>
          <t>QIS</t>
        </is>
      </c>
      <c r="B3233" t="inlineStr">
        <is>
          <t>SX5E 12/19/25 P4425 Index</t>
        </is>
      </c>
      <c r="C3233" t="inlineStr">
        <is>
          <t>SX5E 12/19/25 P4425 Index</t>
        </is>
      </c>
      <c r="G3233" s="1" t="n">
        <v>3.9703634593</v>
      </c>
      <c r="H3233" s="1" t="n">
        <v>12.7908</v>
      </c>
      <c r="K3233" s="4" t="n">
        <v>95929239.59</v>
      </c>
      <c r="L3233" s="5" t="n">
        <v>4900001</v>
      </c>
      <c r="M3233" s="6" t="n">
        <v>19.577392</v>
      </c>
      <c r="AB3233" s="8" t="inlineStr">
        <is>
          <t>QISSwaps</t>
        </is>
      </c>
      <c r="AG3233" t="n">
        <v>-0.005759</v>
      </c>
    </row>
    <row r="3234">
      <c r="A3234" t="inlineStr">
        <is>
          <t>QIS</t>
        </is>
      </c>
      <c r="B3234" t="inlineStr">
        <is>
          <t>SX5E 12/19/25 P4450 Index</t>
        </is>
      </c>
      <c r="C3234" t="inlineStr">
        <is>
          <t>SX5E 12/19/25 P4450 Index</t>
        </is>
      </c>
      <c r="G3234" s="1" t="n">
        <v>3.22897539138</v>
      </c>
      <c r="H3234" s="1" t="n">
        <v>13.3722</v>
      </c>
      <c r="K3234" s="4" t="n">
        <v>95929239.59</v>
      </c>
      <c r="L3234" s="5" t="n">
        <v>4900001</v>
      </c>
      <c r="M3234" s="6" t="n">
        <v>19.577392</v>
      </c>
      <c r="AB3234" s="8" t="inlineStr">
        <is>
          <t>QISSwaps</t>
        </is>
      </c>
      <c r="AG3234" t="n">
        <v>-0.005759</v>
      </c>
    </row>
    <row r="3235">
      <c r="A3235" t="inlineStr">
        <is>
          <t>QIS</t>
        </is>
      </c>
      <c r="B3235" t="inlineStr">
        <is>
          <t>SX5E 12/19/25 P4475 Index</t>
        </is>
      </c>
      <c r="C3235" t="inlineStr">
        <is>
          <t>SX5E 12/19/25 P4475 Index</t>
        </is>
      </c>
      <c r="G3235" s="1" t="n">
        <v>2.53061744022</v>
      </c>
      <c r="H3235" s="1" t="n">
        <v>13.83732</v>
      </c>
      <c r="K3235" s="4" t="n">
        <v>95929239.59</v>
      </c>
      <c r="L3235" s="5" t="n">
        <v>4900001</v>
      </c>
      <c r="M3235" s="6" t="n">
        <v>19.577392</v>
      </c>
      <c r="AB3235" s="8" t="inlineStr">
        <is>
          <t>QISSwaps</t>
        </is>
      </c>
      <c r="AG3235" t="n">
        <v>-0.005759</v>
      </c>
    </row>
    <row r="3236">
      <c r="A3236" t="inlineStr">
        <is>
          <t>QIS</t>
        </is>
      </c>
      <c r="B3236" t="inlineStr">
        <is>
          <t>SX5E 12/19/25 P4500 Index</t>
        </is>
      </c>
      <c r="C3236" t="inlineStr">
        <is>
          <t>SX5E 12/19/25 P4500 Index</t>
        </is>
      </c>
      <c r="G3236" s="1" t="n">
        <v>3.863930277420001</v>
      </c>
      <c r="H3236" s="1" t="n">
        <v>14.41872</v>
      </c>
      <c r="K3236" s="4" t="n">
        <v>95929239.59</v>
      </c>
      <c r="L3236" s="5" t="n">
        <v>4900001</v>
      </c>
      <c r="M3236" s="6" t="n">
        <v>19.577392</v>
      </c>
      <c r="AB3236" s="8" t="inlineStr">
        <is>
          <t>QISSwaps</t>
        </is>
      </c>
      <c r="AG3236" t="n">
        <v>-0.005759</v>
      </c>
    </row>
    <row r="3237">
      <c r="A3237" t="inlineStr">
        <is>
          <t>QIS</t>
        </is>
      </c>
      <c r="B3237" t="inlineStr">
        <is>
          <t>SX5E 12/19/25 P4525 Index</t>
        </is>
      </c>
      <c r="C3237" t="inlineStr">
        <is>
          <t>SX5E 12/19/25 P4525 Index</t>
        </is>
      </c>
      <c r="G3237" s="1" t="n">
        <v>2.22871876644</v>
      </c>
      <c r="H3237" s="1" t="n">
        <v>15.00012</v>
      </c>
      <c r="K3237" s="4" t="n">
        <v>95929239.59</v>
      </c>
      <c r="L3237" s="5" t="n">
        <v>4900001</v>
      </c>
      <c r="M3237" s="6" t="n">
        <v>19.577392</v>
      </c>
      <c r="AB3237" s="8" t="inlineStr">
        <is>
          <t>QISSwaps</t>
        </is>
      </c>
      <c r="AG3237" t="n">
        <v>-0.005759</v>
      </c>
    </row>
    <row r="3238">
      <c r="A3238" t="inlineStr">
        <is>
          <t>QIS</t>
        </is>
      </c>
      <c r="B3238" t="inlineStr">
        <is>
          <t>SX5E 12/19/25 P4550 Index</t>
        </is>
      </c>
      <c r="C3238" t="inlineStr">
        <is>
          <t>SX5E 12/19/25 P4550 Index</t>
        </is>
      </c>
      <c r="G3238" s="1" t="n">
        <v>3.31263298438</v>
      </c>
      <c r="H3238" s="1" t="n">
        <v>15.58152</v>
      </c>
      <c r="K3238" s="4" t="n">
        <v>95929239.59</v>
      </c>
      <c r="L3238" s="5" t="n">
        <v>4900001</v>
      </c>
      <c r="M3238" s="6" t="n">
        <v>19.577392</v>
      </c>
      <c r="AB3238" s="8" t="inlineStr">
        <is>
          <t>QISSwaps</t>
        </is>
      </c>
      <c r="AG3238" t="n">
        <v>-0.005759</v>
      </c>
    </row>
    <row r="3239">
      <c r="A3239" t="inlineStr">
        <is>
          <t>QIS</t>
        </is>
      </c>
      <c r="B3239" t="inlineStr">
        <is>
          <t>SX5E 12/19/25 P4575 Index</t>
        </is>
      </c>
      <c r="C3239" t="inlineStr">
        <is>
          <t>SX5E 12/19/25 P4575 Index</t>
        </is>
      </c>
      <c r="G3239" s="1" t="n">
        <v>1.93844519064</v>
      </c>
      <c r="H3239" s="1" t="n">
        <v>16.2792</v>
      </c>
      <c r="K3239" s="4" t="n">
        <v>95929239.59</v>
      </c>
      <c r="L3239" s="5" t="n">
        <v>4900001</v>
      </c>
      <c r="M3239" s="6" t="n">
        <v>19.577392</v>
      </c>
      <c r="AB3239" s="8" t="inlineStr">
        <is>
          <t>QISSwaps</t>
        </is>
      </c>
      <c r="AG3239" t="n">
        <v>-0.005759</v>
      </c>
    </row>
    <row r="3240">
      <c r="A3240" t="inlineStr">
        <is>
          <t>QIS</t>
        </is>
      </c>
      <c r="B3240" t="inlineStr">
        <is>
          <t>SX5E 12/19/25 P4600 Index</t>
        </is>
      </c>
      <c r="C3240" t="inlineStr">
        <is>
          <t>SX5E 12/19/25 P4600 Index</t>
        </is>
      </c>
      <c r="G3240" s="1" t="n">
        <v>3.0767097831</v>
      </c>
      <c r="H3240" s="1" t="n">
        <v>16.8606</v>
      </c>
      <c r="K3240" s="4" t="n">
        <v>95929239.59</v>
      </c>
      <c r="L3240" s="5" t="n">
        <v>4900001</v>
      </c>
      <c r="M3240" s="6" t="n">
        <v>19.577392</v>
      </c>
      <c r="AB3240" s="8" t="inlineStr">
        <is>
          <t>QISSwaps</t>
        </is>
      </c>
      <c r="AG3240" t="n">
        <v>-0.005759</v>
      </c>
    </row>
    <row r="3241">
      <c r="A3241" t="inlineStr">
        <is>
          <t>QIS</t>
        </is>
      </c>
      <c r="B3241" t="inlineStr">
        <is>
          <t>SX5E 12/19/25 P4625 Index</t>
        </is>
      </c>
      <c r="C3241" t="inlineStr">
        <is>
          <t>SX5E 12/19/25 P4625 Index</t>
        </is>
      </c>
      <c r="G3241" s="1" t="n">
        <v>4.56525567928</v>
      </c>
      <c r="H3241" s="1" t="n">
        <v>17.55828</v>
      </c>
      <c r="K3241" s="4" t="n">
        <v>95929239.59</v>
      </c>
      <c r="L3241" s="5" t="n">
        <v>4900001</v>
      </c>
      <c r="M3241" s="6" t="n">
        <v>19.577392</v>
      </c>
      <c r="AB3241" s="8" t="inlineStr">
        <is>
          <t>QISSwaps</t>
        </is>
      </c>
      <c r="AG3241" t="n">
        <v>-0.005759</v>
      </c>
    </row>
    <row r="3242">
      <c r="A3242" t="inlineStr">
        <is>
          <t>QIS</t>
        </is>
      </c>
      <c r="B3242" t="inlineStr">
        <is>
          <t>SX5E 12/19/25 P4650 Index</t>
        </is>
      </c>
      <c r="C3242" t="inlineStr">
        <is>
          <t>SX5E 12/19/25 P4650 Index</t>
        </is>
      </c>
      <c r="G3242" s="1" t="n">
        <v>5.38192540414</v>
      </c>
      <c r="H3242" s="1" t="n">
        <v>18.37224</v>
      </c>
      <c r="K3242" s="4" t="n">
        <v>95929239.59</v>
      </c>
      <c r="L3242" s="5" t="n">
        <v>4900001</v>
      </c>
      <c r="M3242" s="6" t="n">
        <v>19.577392</v>
      </c>
      <c r="AB3242" s="8" t="inlineStr">
        <is>
          <t>QISSwaps</t>
        </is>
      </c>
      <c r="AG3242" t="n">
        <v>-0.005759</v>
      </c>
    </row>
    <row r="3243">
      <c r="A3243" t="inlineStr">
        <is>
          <t>QIS</t>
        </is>
      </c>
      <c r="B3243" t="inlineStr">
        <is>
          <t>SX5E 12/19/25 P4675 Index</t>
        </is>
      </c>
      <c r="C3243" t="inlineStr">
        <is>
          <t>SX5E 12/19/25 P4675 Index</t>
        </is>
      </c>
      <c r="G3243" s="1" t="n">
        <v>4.2436603491</v>
      </c>
      <c r="H3243" s="1" t="n">
        <v>19.06992</v>
      </c>
      <c r="K3243" s="4" t="n">
        <v>95929239.59</v>
      </c>
      <c r="L3243" s="5" t="n">
        <v>4900001</v>
      </c>
      <c r="M3243" s="6" t="n">
        <v>19.577392</v>
      </c>
      <c r="AB3243" s="8" t="inlineStr">
        <is>
          <t>QISSwaps</t>
        </is>
      </c>
      <c r="AG3243" t="n">
        <v>-0.005759</v>
      </c>
    </row>
    <row r="3244">
      <c r="A3244" t="inlineStr">
        <is>
          <t>QIS</t>
        </is>
      </c>
      <c r="B3244" t="inlineStr">
        <is>
          <t>SX5E 12/19/25 P4700 Index</t>
        </is>
      </c>
      <c r="C3244" t="inlineStr">
        <is>
          <t>SX5E 12/19/25 P4700 Index</t>
        </is>
      </c>
      <c r="G3244" s="1" t="n">
        <v>1.67120069756</v>
      </c>
      <c r="H3244" s="1" t="n">
        <v>19.88388</v>
      </c>
      <c r="K3244" s="4" t="n">
        <v>95929239.59</v>
      </c>
      <c r="L3244" s="5" t="n">
        <v>4900001</v>
      </c>
      <c r="M3244" s="6" t="n">
        <v>19.577392</v>
      </c>
      <c r="AB3244" s="8" t="inlineStr">
        <is>
          <t>QISSwaps</t>
        </is>
      </c>
      <c r="AG3244" t="n">
        <v>-0.005759</v>
      </c>
    </row>
    <row r="3245">
      <c r="A3245" t="inlineStr">
        <is>
          <t>QIS</t>
        </is>
      </c>
      <c r="B3245" t="inlineStr">
        <is>
          <t>SX5E 12/19/25 P5200 Index</t>
        </is>
      </c>
      <c r="C3245" t="inlineStr">
        <is>
          <t>SX5E 12/19/25 P5200 Index</t>
        </is>
      </c>
      <c r="G3245" s="1" t="n">
        <v>-65.19576150169409</v>
      </c>
      <c r="K3245" s="4" t="n">
        <v>95929239.59</v>
      </c>
      <c r="L3245" s="5" t="n">
        <v>4900001</v>
      </c>
      <c r="M3245" s="6" t="n">
        <v>19.577392</v>
      </c>
      <c r="AB3245" s="8" t="inlineStr">
        <is>
          <t>QISSwaps</t>
        </is>
      </c>
      <c r="AG3245" t="n">
        <v>-0.005759</v>
      </c>
    </row>
    <row r="3246">
      <c r="A3246" t="inlineStr">
        <is>
          <t>QIS</t>
        </is>
      </c>
      <c r="B3246" t="inlineStr">
        <is>
          <t>Swap US 10/10/2025 20Y Rec-3.843</t>
        </is>
      </c>
      <c r="C3246" t="inlineStr">
        <is>
          <t>Swap US 10/10/2025 20Y Rec-3.843</t>
        </is>
      </c>
      <c r="G3246" s="1" t="n">
        <v>-4048698.375113892</v>
      </c>
      <c r="H3246" s="1" t="n">
        <v>-0.0204665055483571</v>
      </c>
      <c r="K3246" s="4" t="n">
        <v>95929239.59</v>
      </c>
      <c r="L3246" s="5" t="n">
        <v>4900001</v>
      </c>
      <c r="M3246" s="6" t="n">
        <v>19.577392</v>
      </c>
      <c r="AB3246" s="8" t="inlineStr">
        <is>
          <t>QISSwaps</t>
        </is>
      </c>
      <c r="AG3246" t="n">
        <v>-0.005759</v>
      </c>
    </row>
    <row r="3247">
      <c r="A3247" t="inlineStr">
        <is>
          <t>QIS</t>
        </is>
      </c>
      <c r="B3247" t="inlineStr">
        <is>
          <t>Swap US 10/10/2025 2Y Rec-3.2431</t>
        </is>
      </c>
      <c r="C3247" t="inlineStr">
        <is>
          <t>Swap US 10/10/2025 2Y Rec-3.2431</t>
        </is>
      </c>
      <c r="G3247" s="1" t="n">
        <v>28358668.74379867</v>
      </c>
      <c r="H3247" s="1" t="n">
        <v>-0.002224169917827</v>
      </c>
      <c r="K3247" s="4" t="n">
        <v>95929239.59</v>
      </c>
      <c r="L3247" s="5" t="n">
        <v>4900001</v>
      </c>
      <c r="M3247" s="6" t="n">
        <v>19.577392</v>
      </c>
      <c r="AB3247" s="8" t="inlineStr">
        <is>
          <t>QISSwaps</t>
        </is>
      </c>
      <c r="AG3247" t="n">
        <v>-0.005759</v>
      </c>
    </row>
    <row r="3248">
      <c r="A3248" t="inlineStr">
        <is>
          <t>QIS</t>
        </is>
      </c>
      <c r="B3248" t="inlineStr">
        <is>
          <t>T UN Equity</t>
        </is>
      </c>
      <c r="C3248" t="inlineStr">
        <is>
          <t>T UN Equity</t>
        </is>
      </c>
      <c r="G3248" s="1" t="n">
        <v>-5008.64390572</v>
      </c>
      <c r="H3248" s="1" t="n">
        <v>26.25</v>
      </c>
      <c r="K3248" s="4" t="n">
        <v>95929239.59</v>
      </c>
      <c r="L3248" s="5" t="n">
        <v>4900001</v>
      </c>
      <c r="M3248" s="6" t="n">
        <v>19.577392</v>
      </c>
      <c r="AB3248" s="8" t="inlineStr">
        <is>
          <t>QISSwaps</t>
        </is>
      </c>
      <c r="AG3248" t="n">
        <v>-0.005759</v>
      </c>
    </row>
    <row r="3249">
      <c r="A3249" t="inlineStr">
        <is>
          <t>QIS</t>
        </is>
      </c>
      <c r="B3249" t="inlineStr">
        <is>
          <t>T US 11/21/2025 C27 Equity</t>
        </is>
      </c>
      <c r="C3249" t="inlineStr">
        <is>
          <t>T US 11/21/2025 C27 Equity</t>
        </is>
      </c>
      <c r="G3249" s="1" t="n">
        <v>134.73619904472</v>
      </c>
      <c r="H3249" s="1" t="n">
        <v>0.58</v>
      </c>
      <c r="K3249" s="4" t="n">
        <v>95929239.59</v>
      </c>
      <c r="L3249" s="5" t="n">
        <v>4900001</v>
      </c>
      <c r="M3249" s="6" t="n">
        <v>19.577392</v>
      </c>
      <c r="AB3249" s="8" t="inlineStr">
        <is>
          <t>QISSwaps</t>
        </is>
      </c>
      <c r="AG3249" t="n">
        <v>-0.005759</v>
      </c>
    </row>
    <row r="3250">
      <c r="A3250" t="inlineStr">
        <is>
          <t>QIS</t>
        </is>
      </c>
      <c r="B3250" t="inlineStr">
        <is>
          <t>TMO UN Equity</t>
        </is>
      </c>
      <c r="C3250" t="inlineStr">
        <is>
          <t>TMO UN Equity</t>
        </is>
      </c>
      <c r="G3250" s="1" t="n">
        <v>-122.5879017818</v>
      </c>
      <c r="H3250" s="1" t="n">
        <v>536.1900000000001</v>
      </c>
      <c r="K3250" s="4" t="n">
        <v>95929239.59</v>
      </c>
      <c r="L3250" s="5" t="n">
        <v>4900001</v>
      </c>
      <c r="M3250" s="6" t="n">
        <v>19.577392</v>
      </c>
      <c r="AB3250" s="8" t="inlineStr">
        <is>
          <t>QISSwaps</t>
        </is>
      </c>
      <c r="AG3250" t="n">
        <v>-0.005759</v>
      </c>
    </row>
    <row r="3251">
      <c r="A3251" t="inlineStr">
        <is>
          <t>QIS</t>
        </is>
      </c>
      <c r="B3251" t="inlineStr">
        <is>
          <t>TMO US 11/21/2025 C550 Equity</t>
        </is>
      </c>
      <c r="C3251" t="inlineStr">
        <is>
          <t>TMO US 11/21/2025 C550 Equity</t>
        </is>
      </c>
      <c r="G3251" s="1" t="n">
        <v>2.538431445004</v>
      </c>
      <c r="H3251" s="1" t="n">
        <v>20</v>
      </c>
      <c r="K3251" s="4" t="n">
        <v>95929239.59</v>
      </c>
      <c r="L3251" s="5" t="n">
        <v>4900001</v>
      </c>
      <c r="M3251" s="6" t="n">
        <v>19.577392</v>
      </c>
      <c r="AB3251" s="8" t="inlineStr">
        <is>
          <t>QISSwaps</t>
        </is>
      </c>
      <c r="AG3251" t="n">
        <v>-0.005759</v>
      </c>
    </row>
    <row r="3252">
      <c r="A3252" t="inlineStr">
        <is>
          <t>QIS</t>
        </is>
      </c>
      <c r="B3252" t="inlineStr">
        <is>
          <t>TSLA US 11/21/2025 P445 Equity</t>
        </is>
      </c>
      <c r="C3252" t="inlineStr">
        <is>
          <t>TSLA US 11/21/2025 P445 Equity</t>
        </is>
      </c>
      <c r="G3252" s="1" t="n">
        <v>39.881085527647</v>
      </c>
      <c r="H3252" s="1" t="n">
        <v>37.8</v>
      </c>
      <c r="K3252" s="4" t="n">
        <v>95929239.59</v>
      </c>
      <c r="L3252" s="5" t="n">
        <v>4900001</v>
      </c>
      <c r="M3252" s="6" t="n">
        <v>19.577392</v>
      </c>
      <c r="AB3252" s="8" t="inlineStr">
        <is>
          <t>QISSwaps</t>
        </is>
      </c>
      <c r="AG3252" t="n">
        <v>-0.005759</v>
      </c>
    </row>
    <row r="3253">
      <c r="A3253" t="inlineStr">
        <is>
          <t>QIS</t>
        </is>
      </c>
      <c r="B3253" t="inlineStr">
        <is>
          <t>TSLA UW Equity</t>
        </is>
      </c>
      <c r="C3253" t="inlineStr">
        <is>
          <t>TSLA UW Equity</t>
        </is>
      </c>
      <c r="G3253" s="1" t="n">
        <v>1860.0105839861</v>
      </c>
      <c r="H3253" s="1" t="n">
        <v>438.69</v>
      </c>
      <c r="K3253" s="4" t="n">
        <v>95929239.59</v>
      </c>
      <c r="L3253" s="5" t="n">
        <v>4900001</v>
      </c>
      <c r="M3253" s="6" t="n">
        <v>19.577392</v>
      </c>
      <c r="AB3253" s="8" t="inlineStr">
        <is>
          <t>QISSwaps</t>
        </is>
      </c>
      <c r="AG3253" t="n">
        <v>-0.005759</v>
      </c>
    </row>
    <row r="3254">
      <c r="A3254" t="inlineStr">
        <is>
          <t>QIS</t>
        </is>
      </c>
      <c r="B3254" t="inlineStr">
        <is>
          <t>TXN US 11/21/2025 P185 Equity</t>
        </is>
      </c>
      <c r="C3254" t="inlineStr">
        <is>
          <t>TXN US 11/21/2025 P185 Equity</t>
        </is>
      </c>
      <c r="G3254" s="1" t="n">
        <v>3.524855014499</v>
      </c>
      <c r="H3254" s="1" t="n">
        <v>12.1</v>
      </c>
      <c r="K3254" s="4" t="n">
        <v>95929239.59</v>
      </c>
      <c r="L3254" s="5" t="n">
        <v>4900001</v>
      </c>
      <c r="M3254" s="6" t="n">
        <v>19.577392</v>
      </c>
      <c r="AB3254" s="8" t="inlineStr">
        <is>
          <t>QISSwaps</t>
        </is>
      </c>
      <c r="AG3254" t="n">
        <v>-0.005759</v>
      </c>
    </row>
    <row r="3255">
      <c r="A3255" t="inlineStr">
        <is>
          <t>QIS</t>
        </is>
      </c>
      <c r="B3255" t="inlineStr">
        <is>
          <t>TXN UW Equity</t>
        </is>
      </c>
      <c r="C3255" t="inlineStr">
        <is>
          <t>TXN UW Equity</t>
        </is>
      </c>
      <c r="G3255" s="1" t="n">
        <v>191.955579088</v>
      </c>
      <c r="H3255" s="1" t="n">
        <v>181.6</v>
      </c>
      <c r="K3255" s="4" t="n">
        <v>95929239.59</v>
      </c>
      <c r="L3255" s="5" t="n">
        <v>4900001</v>
      </c>
      <c r="M3255" s="6" t="n">
        <v>19.577392</v>
      </c>
      <c r="AB3255" s="8" t="inlineStr">
        <is>
          <t>QISSwaps</t>
        </is>
      </c>
      <c r="AG3255" t="n">
        <v>-0.005759</v>
      </c>
    </row>
    <row r="3256">
      <c r="A3256" t="inlineStr">
        <is>
          <t>QIS</t>
        </is>
      </c>
      <c r="B3256" t="inlineStr">
        <is>
          <t>TZTZ5 Comdty</t>
        </is>
      </c>
      <c r="C3256" t="inlineStr">
        <is>
          <t>TZTZ5 Comdty</t>
        </is>
      </c>
      <c r="G3256" s="1" t="n">
        <v>-0.0449539923427556</v>
      </c>
      <c r="H3256" s="1" t="n">
        <v>33.472</v>
      </c>
      <c r="K3256" s="4" t="n">
        <v>95929239.59</v>
      </c>
      <c r="L3256" s="5" t="n">
        <v>4900001</v>
      </c>
      <c r="M3256" s="6" t="n">
        <v>19.577392</v>
      </c>
      <c r="AB3256" s="8" t="inlineStr">
        <is>
          <t>QISSwaps</t>
        </is>
      </c>
      <c r="AG3256" t="n">
        <v>-0.005759</v>
      </c>
    </row>
    <row r="3257">
      <c r="A3257" t="inlineStr">
        <is>
          <t>QIS</t>
        </is>
      </c>
      <c r="B3257" t="inlineStr">
        <is>
          <t>UBER UN Equity</t>
        </is>
      </c>
      <c r="C3257" t="inlineStr">
        <is>
          <t>UBER UN Equity</t>
        </is>
      </c>
      <c r="G3257" s="1" t="n">
        <v>1832.8152982412</v>
      </c>
      <c r="H3257" s="1" t="n">
        <v>99.28</v>
      </c>
      <c r="K3257" s="4" t="n">
        <v>95929239.59</v>
      </c>
      <c r="L3257" s="5" t="n">
        <v>4900001</v>
      </c>
      <c r="M3257" s="6" t="n">
        <v>19.577392</v>
      </c>
      <c r="AB3257" s="8" t="inlineStr">
        <is>
          <t>QISSwaps</t>
        </is>
      </c>
      <c r="AG3257" t="n">
        <v>-0.005759</v>
      </c>
    </row>
    <row r="3258">
      <c r="A3258" t="inlineStr">
        <is>
          <t>QIS</t>
        </is>
      </c>
      <c r="B3258" t="inlineStr">
        <is>
          <t>UBER US 11/21/2025 P100 Equity</t>
        </is>
      </c>
      <c r="C3258" t="inlineStr">
        <is>
          <t>UBER US 11/21/2025 P100 Equity</t>
        </is>
      </c>
      <c r="G3258" s="1" t="n">
        <v>39.008777561208</v>
      </c>
      <c r="H3258" s="1" t="n">
        <v>6.05</v>
      </c>
      <c r="K3258" s="4" t="n">
        <v>95929239.59</v>
      </c>
      <c r="L3258" s="5" t="n">
        <v>4900001</v>
      </c>
      <c r="M3258" s="6" t="n">
        <v>19.577392</v>
      </c>
      <c r="AB3258" s="8" t="inlineStr">
        <is>
          <t>QISSwaps</t>
        </is>
      </c>
      <c r="AG3258" t="n">
        <v>-0.005759</v>
      </c>
    </row>
    <row r="3259">
      <c r="A3259" t="inlineStr">
        <is>
          <t>QIS</t>
        </is>
      </c>
      <c r="B3259" t="inlineStr">
        <is>
          <t>UNH UN Equity</t>
        </is>
      </c>
      <c r="C3259" t="inlineStr">
        <is>
          <t>UNH UN Equity</t>
        </is>
      </c>
      <c r="G3259" s="1" t="n">
        <v>-584.6347472238001</v>
      </c>
      <c r="H3259" s="1" t="n">
        <v>369.92</v>
      </c>
      <c r="K3259" s="4" t="n">
        <v>95929239.59</v>
      </c>
      <c r="L3259" s="5" t="n">
        <v>4900001</v>
      </c>
      <c r="M3259" s="6" t="n">
        <v>19.577392</v>
      </c>
      <c r="AB3259" s="8" t="inlineStr">
        <is>
          <t>QISSwaps</t>
        </is>
      </c>
      <c r="AG3259" t="n">
        <v>-0.005759</v>
      </c>
    </row>
    <row r="3260">
      <c r="A3260" t="inlineStr">
        <is>
          <t>QIS</t>
        </is>
      </c>
      <c r="B3260" t="inlineStr">
        <is>
          <t>UNH US 11/21/2025 C370 Equity</t>
        </is>
      </c>
      <c r="C3260" t="inlineStr">
        <is>
          <t>UNH US 11/21/2025 C370 Equity</t>
        </is>
      </c>
      <c r="G3260" s="1" t="n">
        <v>10.675859229126</v>
      </c>
      <c r="H3260" s="1" t="n">
        <v>22.05</v>
      </c>
      <c r="K3260" s="4" t="n">
        <v>95929239.59</v>
      </c>
      <c r="L3260" s="5" t="n">
        <v>4900001</v>
      </c>
      <c r="M3260" s="6" t="n">
        <v>19.577392</v>
      </c>
      <c r="AB3260" s="8" t="inlineStr">
        <is>
          <t>QISSwaps</t>
        </is>
      </c>
      <c r="AG3260" t="n">
        <v>-0.005759</v>
      </c>
    </row>
    <row r="3261">
      <c r="A3261" t="inlineStr">
        <is>
          <t>QIS</t>
        </is>
      </c>
      <c r="B3261" t="inlineStr">
        <is>
          <t>USD</t>
        </is>
      </c>
      <c r="C3261" t="inlineStr">
        <is>
          <t>USD</t>
        </is>
      </c>
      <c r="G3261" s="1" t="n">
        <v>29426775.08108345</v>
      </c>
      <c r="H3261" s="1" t="n">
        <v>1</v>
      </c>
      <c r="K3261" s="4" t="n">
        <v>95929239.59</v>
      </c>
      <c r="L3261" s="5" t="n">
        <v>4900001</v>
      </c>
      <c r="M3261" s="6" t="n">
        <v>19.577392</v>
      </c>
      <c r="AB3261" s="8" t="inlineStr">
        <is>
          <t>QISSwaps</t>
        </is>
      </c>
      <c r="AG3261" t="n">
        <v>-0.005759</v>
      </c>
    </row>
    <row r="3262">
      <c r="A3262" t="inlineStr">
        <is>
          <t>QIS</t>
        </is>
      </c>
      <c r="B3262" t="inlineStr">
        <is>
          <t>USD</t>
        </is>
      </c>
      <c r="C3262" t="inlineStr">
        <is>
          <t>USD</t>
        </is>
      </c>
      <c r="G3262" s="1" t="n">
        <v>28152465.8491009</v>
      </c>
      <c r="H3262" s="1" t="n">
        <v>1</v>
      </c>
      <c r="K3262" s="4" t="n">
        <v>95929239.59</v>
      </c>
      <c r="L3262" s="5" t="n">
        <v>4900001</v>
      </c>
      <c r="M3262" s="6" t="n">
        <v>19.577392</v>
      </c>
      <c r="AB3262" s="8" t="inlineStr">
        <is>
          <t>QISSwaps</t>
        </is>
      </c>
      <c r="AG3262" t="n">
        <v>-0.005759</v>
      </c>
    </row>
    <row r="3263">
      <c r="A3263" t="inlineStr">
        <is>
          <t>QIS</t>
        </is>
      </c>
      <c r="B3263" t="inlineStr">
        <is>
          <t>V UN Equity</t>
        </is>
      </c>
      <c r="C3263" t="inlineStr">
        <is>
          <t>V UN Equity</t>
        </is>
      </c>
      <c r="G3263" s="1" t="n">
        <v>1513.3753865685</v>
      </c>
      <c r="H3263" s="1" t="n">
        <v>351.36</v>
      </c>
      <c r="K3263" s="4" t="n">
        <v>95929239.59</v>
      </c>
      <c r="L3263" s="5" t="n">
        <v>4900001</v>
      </c>
      <c r="M3263" s="6" t="n">
        <v>19.577392</v>
      </c>
      <c r="AB3263" s="8" t="inlineStr">
        <is>
          <t>QISSwaps</t>
        </is>
      </c>
      <c r="AG3263" t="n">
        <v>-0.005759</v>
      </c>
    </row>
    <row r="3264">
      <c r="A3264" t="inlineStr">
        <is>
          <t>QIS</t>
        </is>
      </c>
      <c r="B3264" t="inlineStr">
        <is>
          <t>V US 11/21/2025 P355 Equity</t>
        </is>
      </c>
      <c r="C3264" t="inlineStr">
        <is>
          <t>V US 11/21/2025 P355 Equity</t>
        </is>
      </c>
      <c r="G3264" s="1" t="n">
        <v>30.830857061914</v>
      </c>
      <c r="H3264" s="1" t="n">
        <v>13.05</v>
      </c>
      <c r="K3264" s="4" t="n">
        <v>95929239.59</v>
      </c>
      <c r="L3264" s="5" t="n">
        <v>4900001</v>
      </c>
      <c r="M3264" s="6" t="n">
        <v>19.577392</v>
      </c>
      <c r="AB3264" s="8" t="inlineStr">
        <is>
          <t>QISSwaps</t>
        </is>
      </c>
      <c r="AG3264" t="n">
        <v>-0.005759</v>
      </c>
    </row>
    <row r="3265">
      <c r="A3265" t="inlineStr">
        <is>
          <t>QIS</t>
        </is>
      </c>
      <c r="B3265" t="inlineStr">
        <is>
          <t>VGZ5 Index</t>
        </is>
      </c>
      <c r="C3265" t="inlineStr">
        <is>
          <t>VGZ5 Index</t>
        </is>
      </c>
      <c r="G3265" s="1" t="n">
        <v>3.895554096540001</v>
      </c>
      <c r="H3265" s="1" t="n">
        <v>6591.9132</v>
      </c>
      <c r="K3265" s="4" t="n">
        <v>95929239.59</v>
      </c>
      <c r="L3265" s="5" t="n">
        <v>4900001</v>
      </c>
      <c r="M3265" s="6" t="n">
        <v>19.577392</v>
      </c>
      <c r="AB3265" s="8" t="inlineStr">
        <is>
          <t>QISSwaps</t>
        </is>
      </c>
      <c r="AG3265" t="n">
        <v>-0.005759</v>
      </c>
    </row>
    <row r="3266">
      <c r="A3266" t="inlineStr">
        <is>
          <t>QIS</t>
        </is>
      </c>
      <c r="B3266" t="inlineStr">
        <is>
          <t>VGZ5 Index</t>
        </is>
      </c>
      <c r="C3266" t="inlineStr">
        <is>
          <t>VGZ5 Index</t>
        </is>
      </c>
      <c r="G3266" s="1" t="n">
        <v>-2.373844644542221</v>
      </c>
      <c r="K3266" s="4" t="n">
        <v>95929239.59</v>
      </c>
      <c r="L3266" s="5" t="n">
        <v>4900001</v>
      </c>
      <c r="M3266" s="6" t="n">
        <v>19.577392</v>
      </c>
      <c r="AB3266" s="8" t="inlineStr">
        <is>
          <t>QISSwaps</t>
        </is>
      </c>
      <c r="AG3266" t="n">
        <v>-0.005759</v>
      </c>
    </row>
    <row r="3267">
      <c r="A3267" t="inlineStr">
        <is>
          <t>QIS</t>
        </is>
      </c>
      <c r="B3267" t="inlineStr">
        <is>
          <t>VZ UN Equity</t>
        </is>
      </c>
      <c r="C3267" t="inlineStr">
        <is>
          <t>VZ UN Equity</t>
        </is>
      </c>
      <c r="G3267" s="1" t="n">
        <v>703.882468653</v>
      </c>
      <c r="H3267" s="1" t="n">
        <v>41.32</v>
      </c>
      <c r="K3267" s="4" t="n">
        <v>95929239.59</v>
      </c>
      <c r="L3267" s="5" t="n">
        <v>4900001</v>
      </c>
      <c r="M3267" s="6" t="n">
        <v>19.577392</v>
      </c>
      <c r="AB3267" s="8" t="inlineStr">
        <is>
          <t>QISSwaps</t>
        </is>
      </c>
      <c r="AG3267" t="n">
        <v>-0.005759</v>
      </c>
    </row>
    <row r="3268">
      <c r="A3268" t="inlineStr">
        <is>
          <t>QIS</t>
        </is>
      </c>
      <c r="B3268" t="inlineStr">
        <is>
          <t>VZ US 10/17/2025 P41 Equity</t>
        </is>
      </c>
      <c r="C3268" t="inlineStr">
        <is>
          <t>VZ US 10/17/2025 P41 Equity</t>
        </is>
      </c>
      <c r="G3268" s="1" t="n">
        <v>11.409477275742</v>
      </c>
      <c r="H3268" s="1" t="n">
        <v>0.66</v>
      </c>
      <c r="K3268" s="4" t="n">
        <v>95929239.59</v>
      </c>
      <c r="L3268" s="5" t="n">
        <v>4900001</v>
      </c>
      <c r="M3268" s="6" t="n">
        <v>19.577392</v>
      </c>
      <c r="AB3268" s="8" t="inlineStr">
        <is>
          <t>QISSwaps</t>
        </is>
      </c>
      <c r="AG3268" t="n">
        <v>-0.005759</v>
      </c>
    </row>
    <row r="3269">
      <c r="A3269" t="inlineStr">
        <is>
          <t>QIS</t>
        </is>
      </c>
      <c r="B3269" t="inlineStr">
        <is>
          <t>W K6 Comdty</t>
        </is>
      </c>
      <c r="C3269" t="inlineStr">
        <is>
          <t>W K6 Comdty</t>
        </is>
      </c>
      <c r="G3269" s="1" t="n">
        <v>19.3986937754939</v>
      </c>
      <c r="H3269" s="1" t="n">
        <v>5.3775</v>
      </c>
      <c r="K3269" s="4" t="n">
        <v>95929239.59</v>
      </c>
      <c r="L3269" s="5" t="n">
        <v>4900001</v>
      </c>
      <c r="M3269" s="6" t="n">
        <v>19.577392</v>
      </c>
      <c r="AB3269" s="8" t="inlineStr">
        <is>
          <t>QISSwaps</t>
        </is>
      </c>
      <c r="AG3269" t="n">
        <v>-0.005759</v>
      </c>
    </row>
    <row r="3270">
      <c r="A3270" t="inlineStr">
        <is>
          <t>QIS</t>
        </is>
      </c>
      <c r="B3270" t="inlineStr">
        <is>
          <t>W K6 Comdty</t>
        </is>
      </c>
      <c r="C3270" t="inlineStr">
        <is>
          <t>W K6 Comdty</t>
        </is>
      </c>
      <c r="G3270" s="1" t="n">
        <v>4.03105460820429</v>
      </c>
      <c r="H3270" s="1" t="n">
        <v>5.3775</v>
      </c>
      <c r="K3270" s="4" t="n">
        <v>95929239.59</v>
      </c>
      <c r="L3270" s="5" t="n">
        <v>4900001</v>
      </c>
      <c r="M3270" s="6" t="n">
        <v>19.577392</v>
      </c>
      <c r="AB3270" s="8" t="inlineStr">
        <is>
          <t>QISSwaps</t>
        </is>
      </c>
      <c r="AG3270" t="n">
        <v>-0.005759</v>
      </c>
    </row>
    <row r="3271">
      <c r="A3271" t="inlineStr">
        <is>
          <t>QIS</t>
        </is>
      </c>
      <c r="B3271" t="inlineStr">
        <is>
          <t>W N6 Comdty</t>
        </is>
      </c>
      <c r="C3271" t="inlineStr">
        <is>
          <t>W N6 Comdty</t>
        </is>
      </c>
      <c r="G3271" s="1" t="n">
        <v>2.687369738802861</v>
      </c>
      <c r="H3271" s="1" t="n">
        <v>5.5075</v>
      </c>
      <c r="K3271" s="4" t="n">
        <v>95929239.59</v>
      </c>
      <c r="L3271" s="5" t="n">
        <v>4900001</v>
      </c>
      <c r="M3271" s="6" t="n">
        <v>19.577392</v>
      </c>
      <c r="AB3271" s="8" t="inlineStr">
        <is>
          <t>QISSwaps</t>
        </is>
      </c>
      <c r="AG3271" t="n">
        <v>-0.005759</v>
      </c>
    </row>
    <row r="3272">
      <c r="A3272" t="inlineStr">
        <is>
          <t>QIS</t>
        </is>
      </c>
      <c r="B3272" t="inlineStr">
        <is>
          <t>W Z5 Comdty</t>
        </is>
      </c>
      <c r="C3272" t="inlineStr">
        <is>
          <t>W Z5 Comdty</t>
        </is>
      </c>
      <c r="G3272" s="1" t="n">
        <v>1.441287671557412</v>
      </c>
      <c r="H3272" s="1" t="n">
        <v>506.75</v>
      </c>
      <c r="K3272" s="4" t="n">
        <v>95929239.59</v>
      </c>
      <c r="L3272" s="5" t="n">
        <v>4900001</v>
      </c>
      <c r="M3272" s="6" t="n">
        <v>19.577392</v>
      </c>
      <c r="AB3272" s="8" t="inlineStr">
        <is>
          <t>QISSwaps</t>
        </is>
      </c>
      <c r="AG3272" t="n">
        <v>-0.005759</v>
      </c>
    </row>
    <row r="3273">
      <c r="A3273" t="inlineStr">
        <is>
          <t>QIS</t>
        </is>
      </c>
      <c r="B3273" t="inlineStr">
        <is>
          <t>W Z5 Comdty</t>
        </is>
      </c>
      <c r="C3273" t="inlineStr">
        <is>
          <t>W Z5 Comdty</t>
        </is>
      </c>
      <c r="G3273" s="1" t="n">
        <v>-19.12677013732922</v>
      </c>
      <c r="H3273" s="1" t="n">
        <v>5.0725</v>
      </c>
      <c r="K3273" s="4" t="n">
        <v>95929239.59</v>
      </c>
      <c r="L3273" s="5" t="n">
        <v>4900001</v>
      </c>
      <c r="M3273" s="6" t="n">
        <v>19.577392</v>
      </c>
      <c r="AB3273" s="8" t="inlineStr">
        <is>
          <t>QISSwaps</t>
        </is>
      </c>
      <c r="AG3273" t="n">
        <v>-0.005759</v>
      </c>
    </row>
    <row r="3274">
      <c r="A3274" t="inlineStr">
        <is>
          <t>QIS</t>
        </is>
      </c>
      <c r="B3274" t="inlineStr">
        <is>
          <t>W Z5 Comdty</t>
        </is>
      </c>
      <c r="C3274" t="inlineStr">
        <is>
          <t>W Z5 Comdty</t>
        </is>
      </c>
      <c r="G3274" s="1" t="n">
        <v>-2.877206001100401</v>
      </c>
      <c r="H3274" s="1" t="n">
        <v>5.0725</v>
      </c>
      <c r="K3274" s="4" t="n">
        <v>95929239.59</v>
      </c>
      <c r="L3274" s="5" t="n">
        <v>4900001</v>
      </c>
      <c r="M3274" s="6" t="n">
        <v>19.577392</v>
      </c>
      <c r="AB3274" s="8" t="inlineStr">
        <is>
          <t>QISSwaps</t>
        </is>
      </c>
      <c r="AG3274" t="n">
        <v>-0.005759</v>
      </c>
    </row>
    <row r="3275">
      <c r="A3275" t="inlineStr">
        <is>
          <t>QIS</t>
        </is>
      </c>
      <c r="B3275" t="inlineStr">
        <is>
          <t>W Z5 Comdty</t>
        </is>
      </c>
      <c r="C3275" t="inlineStr">
        <is>
          <t>W Z5 Comdty</t>
        </is>
      </c>
      <c r="G3275" s="1" t="n">
        <v>-4.3158090016506</v>
      </c>
      <c r="H3275" s="1" t="n">
        <v>5.0725</v>
      </c>
      <c r="K3275" s="4" t="n">
        <v>95929239.59</v>
      </c>
      <c r="L3275" s="5" t="n">
        <v>4900001</v>
      </c>
      <c r="M3275" s="6" t="n">
        <v>19.577392</v>
      </c>
      <c r="AB3275" s="8" t="inlineStr">
        <is>
          <t>QISSwaps</t>
        </is>
      </c>
      <c r="AG3275" t="n">
        <v>-0.005759</v>
      </c>
    </row>
    <row r="3276">
      <c r="A3276" t="inlineStr">
        <is>
          <t>QIS</t>
        </is>
      </c>
      <c r="B3276" t="inlineStr">
        <is>
          <t>W Z5 Comdty</t>
        </is>
      </c>
      <c r="C3276" t="inlineStr">
        <is>
          <t>W Z5 Comdty</t>
        </is>
      </c>
      <c r="G3276" s="1" t="n">
        <v>-3.566461873916812</v>
      </c>
      <c r="H3276" s="1" t="n">
        <v>5.0725</v>
      </c>
      <c r="K3276" s="4" t="n">
        <v>95929239.59</v>
      </c>
      <c r="L3276" s="5" t="n">
        <v>4900001</v>
      </c>
      <c r="M3276" s="6" t="n">
        <v>19.577392</v>
      </c>
      <c r="AB3276" s="8" t="inlineStr">
        <is>
          <t>QISSwaps</t>
        </is>
      </c>
      <c r="AG3276" t="n">
        <v>-0.005759</v>
      </c>
    </row>
    <row r="3277">
      <c r="A3277" t="inlineStr">
        <is>
          <t>QIS</t>
        </is>
      </c>
      <c r="B3277" t="inlineStr">
        <is>
          <t>W Z5 Comdty</t>
        </is>
      </c>
      <c r="C3277" t="inlineStr">
        <is>
          <t>W Z5 Comdty</t>
        </is>
      </c>
      <c r="G3277" s="1" t="n">
        <v>-2.377641249277876</v>
      </c>
      <c r="H3277" s="1" t="n">
        <v>5.0725</v>
      </c>
      <c r="K3277" s="4" t="n">
        <v>95929239.59</v>
      </c>
      <c r="L3277" s="5" t="n">
        <v>4900001</v>
      </c>
      <c r="M3277" s="6" t="n">
        <v>19.577392</v>
      </c>
      <c r="AB3277" s="8" t="inlineStr">
        <is>
          <t>QISSwaps</t>
        </is>
      </c>
      <c r="AG3277" t="n">
        <v>-0.005759</v>
      </c>
    </row>
    <row r="3278">
      <c r="A3278" t="inlineStr">
        <is>
          <t>QIS</t>
        </is>
      </c>
      <c r="B3278" t="inlineStr">
        <is>
          <t>WFC UN Equity</t>
        </is>
      </c>
      <c r="C3278" t="inlineStr">
        <is>
          <t>WFC UN Equity</t>
        </is>
      </c>
      <c r="G3278" s="1" t="n">
        <v>2751.966021532</v>
      </c>
      <c r="H3278" s="1" t="n">
        <v>79.73</v>
      </c>
      <c r="K3278" s="4" t="n">
        <v>95929239.59</v>
      </c>
      <c r="L3278" s="5" t="n">
        <v>4900001</v>
      </c>
      <c r="M3278" s="6" t="n">
        <v>19.577392</v>
      </c>
      <c r="AB3278" s="8" t="inlineStr">
        <is>
          <t>QISSwaps</t>
        </is>
      </c>
      <c r="AG3278" t="n">
        <v>-0.005759</v>
      </c>
    </row>
    <row r="3279">
      <c r="A3279" t="inlineStr">
        <is>
          <t>QIS</t>
        </is>
      </c>
      <c r="B3279" t="inlineStr">
        <is>
          <t>WFC US 11/21/2025 P80 Equity</t>
        </is>
      </c>
      <c r="C3279" t="inlineStr">
        <is>
          <t>WFC US 11/21/2025 P80 Equity</t>
        </is>
      </c>
      <c r="G3279" s="1" t="n">
        <v>58.60079000867</v>
      </c>
      <c r="H3279" s="1" t="n">
        <v>3.45</v>
      </c>
      <c r="K3279" s="4" t="n">
        <v>95929239.59</v>
      </c>
      <c r="L3279" s="5" t="n">
        <v>4900001</v>
      </c>
      <c r="M3279" s="6" t="n">
        <v>19.577392</v>
      </c>
      <c r="AB3279" s="8" t="inlineStr">
        <is>
          <t>QISSwaps</t>
        </is>
      </c>
      <c r="AG3279" t="n">
        <v>-0.005759</v>
      </c>
    </row>
    <row r="3280">
      <c r="A3280" t="inlineStr">
        <is>
          <t>QIS</t>
        </is>
      </c>
      <c r="B3280" t="inlineStr">
        <is>
          <t>WMT UN Equity</t>
        </is>
      </c>
      <c r="C3280" t="inlineStr">
        <is>
          <t>WMT UN Equity</t>
        </is>
      </c>
      <c r="G3280" s="1" t="n">
        <v>4181.3651987835</v>
      </c>
      <c r="H3280" s="1" t="n">
        <v>102.9</v>
      </c>
      <c r="K3280" s="4" t="n">
        <v>95929239.59</v>
      </c>
      <c r="L3280" s="5" t="n">
        <v>4900001</v>
      </c>
      <c r="M3280" s="6" t="n">
        <v>19.577392</v>
      </c>
      <c r="AB3280" s="8" t="inlineStr">
        <is>
          <t>QISSwaps</t>
        </is>
      </c>
      <c r="AG3280" t="n">
        <v>-0.005759</v>
      </c>
    </row>
    <row r="3281">
      <c r="A3281" t="inlineStr">
        <is>
          <t>QIS</t>
        </is>
      </c>
      <c r="B3281" t="inlineStr">
        <is>
          <t>WMT US 11/21/2025 P105 Equity</t>
        </is>
      </c>
      <c r="C3281" t="inlineStr">
        <is>
          <t>WMT US 11/21/2025 P105 Equity</t>
        </is>
      </c>
      <c r="G3281" s="1" t="n">
        <v>78.304475256826</v>
      </c>
      <c r="H3281" s="1" t="n">
        <v>4.6</v>
      </c>
      <c r="K3281" s="4" t="n">
        <v>95929239.59</v>
      </c>
      <c r="L3281" s="5" t="n">
        <v>4900001</v>
      </c>
      <c r="M3281" s="6" t="n">
        <v>19.577392</v>
      </c>
      <c r="AB3281" s="8" t="inlineStr">
        <is>
          <t>QISSwaps</t>
        </is>
      </c>
      <c r="AG3281" t="n">
        <v>-0.005759</v>
      </c>
    </row>
    <row r="3282">
      <c r="A3282" t="inlineStr">
        <is>
          <t>QIS</t>
        </is>
      </c>
      <c r="B3282" t="inlineStr">
        <is>
          <t>WSX5EB 10/10/25 P5300 Index</t>
        </is>
      </c>
      <c r="C3282" t="inlineStr">
        <is>
          <t>WSX5EB 10/10/25 P5300 Index</t>
        </is>
      </c>
      <c r="G3282" s="1" t="n">
        <v>-20.67979108882</v>
      </c>
      <c r="H3282" s="1" t="n">
        <v>0.11628</v>
      </c>
      <c r="K3282" s="4" t="n">
        <v>95929239.59</v>
      </c>
      <c r="L3282" s="5" t="n">
        <v>4900001</v>
      </c>
      <c r="M3282" s="6" t="n">
        <v>19.577392</v>
      </c>
      <c r="AB3282" s="8" t="inlineStr">
        <is>
          <t>QISSwaps</t>
        </is>
      </c>
      <c r="AG3282" t="n">
        <v>-0.005759</v>
      </c>
    </row>
    <row r="3283">
      <c r="A3283" t="inlineStr">
        <is>
          <t>QIS</t>
        </is>
      </c>
      <c r="B3283" t="inlineStr">
        <is>
          <t>WSX5EB 10/10/25 P5325 Index</t>
        </is>
      </c>
      <c r="C3283" t="inlineStr">
        <is>
          <t>WSX5EB 10/10/25 P5325 Index</t>
        </is>
      </c>
      <c r="G3283" s="1" t="n">
        <v>-20.67979108882</v>
      </c>
      <c r="H3283" s="1" t="n">
        <v>0.11628</v>
      </c>
      <c r="K3283" s="4" t="n">
        <v>95929239.59</v>
      </c>
      <c r="L3283" s="5" t="n">
        <v>4900001</v>
      </c>
      <c r="M3283" s="6" t="n">
        <v>19.577392</v>
      </c>
      <c r="AB3283" s="8" t="inlineStr">
        <is>
          <t>QISSwaps</t>
        </is>
      </c>
      <c r="AG3283" t="n">
        <v>-0.005759</v>
      </c>
    </row>
    <row r="3284">
      <c r="A3284" t="inlineStr">
        <is>
          <t>QIS</t>
        </is>
      </c>
      <c r="B3284" t="inlineStr">
        <is>
          <t>WSX5EB 10/10/25 P5350 Index</t>
        </is>
      </c>
      <c r="C3284" t="inlineStr">
        <is>
          <t>WSX5EB 10/10/25 P5350 Index</t>
        </is>
      </c>
      <c r="G3284" s="1" t="n">
        <v>-20.67979108882</v>
      </c>
      <c r="H3284" s="1" t="n">
        <v>0.23256</v>
      </c>
      <c r="K3284" s="4" t="n">
        <v>95929239.59</v>
      </c>
      <c r="L3284" s="5" t="n">
        <v>4900001</v>
      </c>
      <c r="M3284" s="6" t="n">
        <v>19.577392</v>
      </c>
      <c r="AB3284" s="8" t="inlineStr">
        <is>
          <t>QISSwaps</t>
        </is>
      </c>
      <c r="AG3284" t="n">
        <v>-0.005759</v>
      </c>
    </row>
    <row r="3285">
      <c r="A3285" t="inlineStr">
        <is>
          <t>QIS</t>
        </is>
      </c>
      <c r="B3285" t="inlineStr">
        <is>
          <t>WSX5EB 10/10/25 P5375 Index</t>
        </is>
      </c>
      <c r="C3285" t="inlineStr">
        <is>
          <t>WSX5EB 10/10/25 P5375 Index</t>
        </is>
      </c>
      <c r="G3285" s="1" t="n">
        <v>-20.4514458731</v>
      </c>
      <c r="H3285" s="1" t="n">
        <v>0.23256</v>
      </c>
      <c r="K3285" s="4" t="n">
        <v>95929239.59</v>
      </c>
      <c r="L3285" s="5" t="n">
        <v>4900001</v>
      </c>
      <c r="M3285" s="6" t="n">
        <v>19.577392</v>
      </c>
      <c r="AB3285" s="8" t="inlineStr">
        <is>
          <t>QISSwaps</t>
        </is>
      </c>
      <c r="AG3285" t="n">
        <v>-0.005759</v>
      </c>
    </row>
    <row r="3286">
      <c r="A3286" t="inlineStr">
        <is>
          <t>QIS</t>
        </is>
      </c>
      <c r="B3286" t="inlineStr">
        <is>
          <t>WSX5EB 10/10/25 P5400 Index</t>
        </is>
      </c>
      <c r="C3286" t="inlineStr">
        <is>
          <t>WSX5EB 10/10/25 P5400 Index</t>
        </is>
      </c>
      <c r="G3286" s="1" t="n">
        <v>-20.4514458731</v>
      </c>
      <c r="H3286" s="1" t="n">
        <v>0.23256</v>
      </c>
      <c r="K3286" s="4" t="n">
        <v>95929239.59</v>
      </c>
      <c r="L3286" s="5" t="n">
        <v>4900001</v>
      </c>
      <c r="M3286" s="6" t="n">
        <v>19.577392</v>
      </c>
      <c r="AB3286" s="8" t="inlineStr">
        <is>
          <t>QISSwaps</t>
        </is>
      </c>
      <c r="AG3286" t="n">
        <v>-0.005759</v>
      </c>
    </row>
    <row r="3287">
      <c r="A3287" t="inlineStr">
        <is>
          <t>QIS</t>
        </is>
      </c>
      <c r="B3287" t="inlineStr">
        <is>
          <t>WSX5EB 10/10/25 P5425 Index</t>
        </is>
      </c>
      <c r="C3287" t="inlineStr">
        <is>
          <t>WSX5EB 10/10/25 P5425 Index</t>
        </is>
      </c>
      <c r="G3287" s="1" t="n">
        <v>-40.88596178078</v>
      </c>
      <c r="H3287" s="1" t="n">
        <v>0.23256</v>
      </c>
      <c r="K3287" s="4" t="n">
        <v>95929239.59</v>
      </c>
      <c r="L3287" s="5" t="n">
        <v>4900001</v>
      </c>
      <c r="M3287" s="6" t="n">
        <v>19.577392</v>
      </c>
      <c r="AB3287" s="8" t="inlineStr">
        <is>
          <t>QISSwaps</t>
        </is>
      </c>
      <c r="AG3287" t="n">
        <v>-0.005759</v>
      </c>
    </row>
    <row r="3288">
      <c r="A3288" t="inlineStr">
        <is>
          <t>QIS</t>
        </is>
      </c>
      <c r="B3288" t="inlineStr">
        <is>
          <t>WSX5EB 10/10/25 P5450 Index</t>
        </is>
      </c>
      <c r="C3288" t="inlineStr">
        <is>
          <t>WSX5EB 10/10/25 P5450 Index</t>
        </is>
      </c>
      <c r="G3288" s="1" t="n">
        <v>-61.52727500262</v>
      </c>
      <c r="H3288" s="1" t="n">
        <v>0.34884</v>
      </c>
      <c r="K3288" s="4" t="n">
        <v>95929239.59</v>
      </c>
      <c r="L3288" s="5" t="n">
        <v>4900001</v>
      </c>
      <c r="M3288" s="6" t="n">
        <v>19.577392</v>
      </c>
      <c r="AB3288" s="8" t="inlineStr">
        <is>
          <t>QISSwaps</t>
        </is>
      </c>
      <c r="AG3288" t="n">
        <v>-0.005759</v>
      </c>
    </row>
    <row r="3289">
      <c r="A3289" t="inlineStr">
        <is>
          <t>QIS</t>
        </is>
      </c>
      <c r="B3289" t="inlineStr">
        <is>
          <t>WSX5EB 10/10/25 P5455 Index</t>
        </is>
      </c>
      <c r="C3289" t="inlineStr">
        <is>
          <t>WSX5EB 10/10/25 P5455 Index</t>
        </is>
      </c>
      <c r="G3289" s="1" t="n">
        <v>-41.09275909494</v>
      </c>
      <c r="H3289" s="1" t="n">
        <v>0.34884</v>
      </c>
      <c r="K3289" s="4" t="n">
        <v>95929239.59</v>
      </c>
      <c r="L3289" s="5" t="n">
        <v>4900001</v>
      </c>
      <c r="M3289" s="6" t="n">
        <v>19.577392</v>
      </c>
      <c r="AB3289" s="8" t="inlineStr">
        <is>
          <t>QISSwaps</t>
        </is>
      </c>
      <c r="AG3289" t="n">
        <v>-0.005759</v>
      </c>
    </row>
    <row r="3290">
      <c r="A3290" t="inlineStr">
        <is>
          <t>QIS</t>
        </is>
      </c>
      <c r="B3290" t="inlineStr">
        <is>
          <t>WSX5EB 10/10/25 P5460 Index</t>
        </is>
      </c>
      <c r="C3290" t="inlineStr">
        <is>
          <t>WSX5EB 10/10/25 P5460 Index</t>
        </is>
      </c>
      <c r="G3290" s="1" t="n">
        <v>-41.09275909494</v>
      </c>
      <c r="H3290" s="1" t="n">
        <v>0.34884</v>
      </c>
      <c r="K3290" s="4" t="n">
        <v>95929239.59</v>
      </c>
      <c r="L3290" s="5" t="n">
        <v>4900001</v>
      </c>
      <c r="M3290" s="6" t="n">
        <v>19.577392</v>
      </c>
      <c r="AB3290" s="8" t="inlineStr">
        <is>
          <t>QISSwaps</t>
        </is>
      </c>
      <c r="AG3290" t="n">
        <v>-0.005759</v>
      </c>
    </row>
    <row r="3291">
      <c r="A3291" t="inlineStr">
        <is>
          <t>QIS</t>
        </is>
      </c>
      <c r="B3291" t="inlineStr">
        <is>
          <t>WSX5EB 10/10/25 P5475 Index</t>
        </is>
      </c>
      <c r="C3291" t="inlineStr">
        <is>
          <t>WSX5EB 10/10/25 P5475 Index</t>
        </is>
      </c>
      <c r="G3291" s="1" t="n">
        <v>-20.43451590768</v>
      </c>
      <c r="H3291" s="1" t="n">
        <v>0.46512</v>
      </c>
      <c r="K3291" s="4" t="n">
        <v>95929239.59</v>
      </c>
      <c r="L3291" s="5" t="n">
        <v>4900001</v>
      </c>
      <c r="M3291" s="6" t="n">
        <v>19.577392</v>
      </c>
      <c r="AB3291" s="8" t="inlineStr">
        <is>
          <t>QISSwaps</t>
        </is>
      </c>
      <c r="AG3291" t="n">
        <v>-0.005759</v>
      </c>
    </row>
    <row r="3292">
      <c r="A3292" t="inlineStr">
        <is>
          <t>QIS</t>
        </is>
      </c>
      <c r="B3292" t="inlineStr">
        <is>
          <t>XBF6 Comdty</t>
        </is>
      </c>
      <c r="C3292" t="inlineStr">
        <is>
          <t>XBF6 Comdty</t>
        </is>
      </c>
      <c r="G3292" s="1" t="n">
        <v>1.040802196451783</v>
      </c>
      <c r="H3292" s="1" t="n">
        <v>1.8408</v>
      </c>
      <c r="K3292" s="4" t="n">
        <v>95929239.59</v>
      </c>
      <c r="L3292" s="5" t="n">
        <v>4900001</v>
      </c>
      <c r="M3292" s="6" t="n">
        <v>19.577392</v>
      </c>
      <c r="AB3292" s="8" t="inlineStr">
        <is>
          <t>QISSwaps</t>
        </is>
      </c>
      <c r="AG3292" t="n">
        <v>-0.005759</v>
      </c>
    </row>
    <row r="3293">
      <c r="A3293" t="inlineStr">
        <is>
          <t>QIS</t>
        </is>
      </c>
      <c r="B3293" t="inlineStr">
        <is>
          <t>XBF6 Comdty</t>
        </is>
      </c>
      <c r="C3293" t="inlineStr">
        <is>
          <t>XBF6 Comdty</t>
        </is>
      </c>
      <c r="G3293" s="1" t="n">
        <v>-0.7139715407292311</v>
      </c>
      <c r="H3293" s="1" t="n">
        <v>1.8408</v>
      </c>
      <c r="K3293" s="4" t="n">
        <v>95929239.59</v>
      </c>
      <c r="L3293" s="5" t="n">
        <v>4900001</v>
      </c>
      <c r="M3293" s="6" t="n">
        <v>19.577392</v>
      </c>
      <c r="AB3293" s="8" t="inlineStr">
        <is>
          <t>QISSwaps</t>
        </is>
      </c>
      <c r="AG3293" t="n">
        <v>-0.005759</v>
      </c>
    </row>
    <row r="3294">
      <c r="A3294" t="inlineStr">
        <is>
          <t>QIS</t>
        </is>
      </c>
      <c r="B3294" t="inlineStr">
        <is>
          <t>XBG6 Comdty</t>
        </is>
      </c>
      <c r="C3294" t="inlineStr">
        <is>
          <t>XBG6 Comdty</t>
        </is>
      </c>
      <c r="G3294" s="1" t="n">
        <v>1.040802196451783</v>
      </c>
      <c r="H3294" s="1" t="n">
        <v>1.8449</v>
      </c>
      <c r="K3294" s="4" t="n">
        <v>95929239.59</v>
      </c>
      <c r="L3294" s="5" t="n">
        <v>4900001</v>
      </c>
      <c r="M3294" s="6" t="n">
        <v>19.577392</v>
      </c>
      <c r="AB3294" s="8" t="inlineStr">
        <is>
          <t>QISSwaps</t>
        </is>
      </c>
      <c r="AG3294" t="n">
        <v>-0.005759</v>
      </c>
    </row>
    <row r="3295">
      <c r="A3295" t="inlineStr">
        <is>
          <t>QIS</t>
        </is>
      </c>
      <c r="B3295" t="inlineStr">
        <is>
          <t>XBK6 Comdty</t>
        </is>
      </c>
      <c r="C3295" t="inlineStr">
        <is>
          <t>XBK6 Comdty</t>
        </is>
      </c>
      <c r="G3295" s="1" t="n">
        <v>9.614228402042558</v>
      </c>
      <c r="H3295" s="1" t="n">
        <v>2.0617</v>
      </c>
      <c r="K3295" s="4" t="n">
        <v>95929239.59</v>
      </c>
      <c r="L3295" s="5" t="n">
        <v>4900001</v>
      </c>
      <c r="M3295" s="6" t="n">
        <v>19.577392</v>
      </c>
      <c r="AB3295" s="8" t="inlineStr">
        <is>
          <t>QISSwaps</t>
        </is>
      </c>
      <c r="AG3295" t="n">
        <v>-0.005759</v>
      </c>
    </row>
    <row r="3296">
      <c r="A3296" t="inlineStr">
        <is>
          <t>QIS</t>
        </is>
      </c>
      <c r="B3296" t="inlineStr">
        <is>
          <t>XBK6 Comdty</t>
        </is>
      </c>
      <c r="C3296" t="inlineStr">
        <is>
          <t>XBK6 Comdty</t>
        </is>
      </c>
      <c r="G3296" s="1" t="n">
        <v>0.9798193233636532</v>
      </c>
      <c r="H3296" s="1" t="n">
        <v>2.0617</v>
      </c>
      <c r="K3296" s="4" t="n">
        <v>95929239.59</v>
      </c>
      <c r="L3296" s="5" t="n">
        <v>4900001</v>
      </c>
      <c r="M3296" s="6" t="n">
        <v>19.577392</v>
      </c>
      <c r="AB3296" s="8" t="inlineStr">
        <is>
          <t>QISSwaps</t>
        </is>
      </c>
      <c r="AG3296" t="n">
        <v>-0.005759</v>
      </c>
    </row>
    <row r="3297">
      <c r="A3297" t="inlineStr">
        <is>
          <t>QIS</t>
        </is>
      </c>
      <c r="B3297" t="inlineStr">
        <is>
          <t>XBN6 Comdty</t>
        </is>
      </c>
      <c r="C3297" t="inlineStr">
        <is>
          <t>XBN6 Comdty</t>
        </is>
      </c>
      <c r="G3297" s="1" t="n">
        <v>0.6532128822424353</v>
      </c>
      <c r="H3297" s="1" t="n">
        <v>2.0332</v>
      </c>
      <c r="K3297" s="4" t="n">
        <v>95929239.59</v>
      </c>
      <c r="L3297" s="5" t="n">
        <v>4900001</v>
      </c>
      <c r="M3297" s="6" t="n">
        <v>19.577392</v>
      </c>
      <c r="AB3297" s="8" t="inlineStr">
        <is>
          <t>QISSwaps</t>
        </is>
      </c>
      <c r="AG3297" t="n">
        <v>-0.005759</v>
      </c>
    </row>
    <row r="3298">
      <c r="A3298" t="inlineStr">
        <is>
          <t>QIS</t>
        </is>
      </c>
      <c r="B3298" t="inlineStr">
        <is>
          <t>XBX5 Comdty</t>
        </is>
      </c>
      <c r="C3298" t="inlineStr">
        <is>
          <t>XBX5 Comdty</t>
        </is>
      </c>
      <c r="G3298" s="1" t="n">
        <v>-0.418027760633876</v>
      </c>
      <c r="H3298" s="1" t="n">
        <v>1.9095</v>
      </c>
      <c r="K3298" s="4" t="n">
        <v>95929239.59</v>
      </c>
      <c r="L3298" s="5" t="n">
        <v>4900001</v>
      </c>
      <c r="M3298" s="6" t="n">
        <v>19.577392</v>
      </c>
      <c r="AB3298" s="8" t="inlineStr">
        <is>
          <t>QISSwaps</t>
        </is>
      </c>
      <c r="AG3298" t="n">
        <v>-0.005759</v>
      </c>
    </row>
    <row r="3299">
      <c r="A3299" t="inlineStr">
        <is>
          <t>QIS</t>
        </is>
      </c>
      <c r="B3299" t="inlineStr">
        <is>
          <t>XBX5 Comdty</t>
        </is>
      </c>
      <c r="C3299" t="inlineStr">
        <is>
          <t>XBX5 Comdty</t>
        </is>
      </c>
      <c r="G3299" s="1" t="n">
        <v>17.21752840592104</v>
      </c>
      <c r="H3299" s="1" t="n">
        <v>1.9095</v>
      </c>
      <c r="K3299" s="4" t="n">
        <v>95929239.59</v>
      </c>
      <c r="L3299" s="5" t="n">
        <v>4900001</v>
      </c>
      <c r="M3299" s="6" t="n">
        <v>19.577392</v>
      </c>
      <c r="AB3299" s="8" t="inlineStr">
        <is>
          <t>QISSwaps</t>
        </is>
      </c>
      <c r="AG3299" t="n">
        <v>-0.005759</v>
      </c>
    </row>
    <row r="3300">
      <c r="A3300" t="inlineStr">
        <is>
          <t>QIS</t>
        </is>
      </c>
      <c r="B3300" t="inlineStr">
        <is>
          <t>XBX5 Comdty</t>
        </is>
      </c>
      <c r="C3300" t="inlineStr">
        <is>
          <t>XBX5 Comdty</t>
        </is>
      </c>
      <c r="G3300" s="1" t="n">
        <v>-3.191324868097692</v>
      </c>
      <c r="H3300" s="1" t="n">
        <v>1.9095</v>
      </c>
      <c r="K3300" s="4" t="n">
        <v>95929239.59</v>
      </c>
      <c r="L3300" s="5" t="n">
        <v>4900001</v>
      </c>
      <c r="M3300" s="6" t="n">
        <v>19.577392</v>
      </c>
      <c r="AB3300" s="8" t="inlineStr">
        <is>
          <t>QISSwaps</t>
        </is>
      </c>
      <c r="AG3300" t="n">
        <v>-0.005759</v>
      </c>
    </row>
    <row r="3301">
      <c r="A3301" t="inlineStr">
        <is>
          <t>QIS</t>
        </is>
      </c>
      <c r="B3301" t="inlineStr">
        <is>
          <t>XBX5 Comdty</t>
        </is>
      </c>
      <c r="C3301" t="inlineStr">
        <is>
          <t>XBX5 Comdty</t>
        </is>
      </c>
      <c r="G3301" s="1" t="n">
        <v>-0.199952143833677</v>
      </c>
      <c r="H3301" s="1" t="n">
        <v>189.39</v>
      </c>
      <c r="K3301" s="4" t="n">
        <v>95929239.59</v>
      </c>
      <c r="L3301" s="5" t="n">
        <v>4900001</v>
      </c>
      <c r="M3301" s="6" t="n">
        <v>19.577392</v>
      </c>
      <c r="AB3301" s="8" t="inlineStr">
        <is>
          <t>QISSwaps</t>
        </is>
      </c>
      <c r="AG3301" t="n">
        <v>-0.005759</v>
      </c>
    </row>
    <row r="3302">
      <c r="A3302" t="inlineStr">
        <is>
          <t>QIS</t>
        </is>
      </c>
      <c r="B3302" t="inlineStr">
        <is>
          <t>XBX5 Comdty</t>
        </is>
      </c>
      <c r="C3302" t="inlineStr">
        <is>
          <t>XBX5 Comdty</t>
        </is>
      </c>
      <c r="G3302" s="1" t="n">
        <v>-1.070957311093847</v>
      </c>
      <c r="H3302" s="1" t="n">
        <v>1.9095</v>
      </c>
      <c r="K3302" s="4" t="n">
        <v>95929239.59</v>
      </c>
      <c r="L3302" s="5" t="n">
        <v>4900001</v>
      </c>
      <c r="M3302" s="6" t="n">
        <v>19.577392</v>
      </c>
      <c r="AB3302" s="8" t="inlineStr">
        <is>
          <t>QISSwaps</t>
        </is>
      </c>
      <c r="AG3302" t="n">
        <v>-0.005759</v>
      </c>
    </row>
    <row r="3303">
      <c r="A3303" t="inlineStr">
        <is>
          <t>QIS</t>
        </is>
      </c>
      <c r="B3303" t="inlineStr">
        <is>
          <t>XBZ5 Comdty</t>
        </is>
      </c>
      <c r="C3303" t="inlineStr">
        <is>
          <t>XBZ5 Comdty</t>
        </is>
      </c>
      <c r="G3303" s="1" t="n">
        <v>-0.2786851737559173</v>
      </c>
      <c r="H3303" s="1" t="n">
        <v>1.8614</v>
      </c>
      <c r="K3303" s="4" t="n">
        <v>95929239.59</v>
      </c>
      <c r="L3303" s="5" t="n">
        <v>4900001</v>
      </c>
      <c r="M3303" s="6" t="n">
        <v>19.577392</v>
      </c>
      <c r="AB3303" s="8" t="inlineStr">
        <is>
          <t>QISSwaps</t>
        </is>
      </c>
      <c r="AG3303" t="n">
        <v>-0.005759</v>
      </c>
    </row>
    <row r="3304">
      <c r="A3304" t="inlineStr">
        <is>
          <t>QIS</t>
        </is>
      </c>
      <c r="B3304" t="inlineStr">
        <is>
          <t>XBZ5 Comdty</t>
        </is>
      </c>
      <c r="C3304" t="inlineStr">
        <is>
          <t>XBZ5 Comdty</t>
        </is>
      </c>
      <c r="G3304" s="1" t="n">
        <v>-4.970871751756929</v>
      </c>
      <c r="H3304" s="1" t="n">
        <v>1.8614</v>
      </c>
      <c r="K3304" s="4" t="n">
        <v>95929239.59</v>
      </c>
      <c r="L3304" s="5" t="n">
        <v>4900001</v>
      </c>
      <c r="M3304" s="6" t="n">
        <v>19.577392</v>
      </c>
      <c r="AB3304" s="8" t="inlineStr">
        <is>
          <t>QISSwaps</t>
        </is>
      </c>
      <c r="AG3304" t="n">
        <v>-0.005759</v>
      </c>
    </row>
    <row r="3305">
      <c r="A3305" t="inlineStr">
        <is>
          <t>QIS</t>
        </is>
      </c>
      <c r="B3305" t="inlineStr">
        <is>
          <t>XBZ5 Comdty</t>
        </is>
      </c>
      <c r="C3305" t="inlineStr">
        <is>
          <t>XBZ5 Comdty</t>
        </is>
      </c>
      <c r="G3305" s="1" t="n">
        <v>1.040802196451783</v>
      </c>
      <c r="H3305" s="1" t="n">
        <v>1.8614</v>
      </c>
      <c r="K3305" s="4" t="n">
        <v>95929239.59</v>
      </c>
      <c r="L3305" s="5" t="n">
        <v>4900001</v>
      </c>
      <c r="M3305" s="6" t="n">
        <v>19.577392</v>
      </c>
      <c r="AB3305" s="8" t="inlineStr">
        <is>
          <t>QISSwaps</t>
        </is>
      </c>
      <c r="AG3305" t="n">
        <v>-0.005759</v>
      </c>
    </row>
    <row r="3306">
      <c r="A3306" t="inlineStr">
        <is>
          <t>QIS</t>
        </is>
      </c>
      <c r="B3306" t="inlineStr">
        <is>
          <t>XBZ5C 195 Comdty</t>
        </is>
      </c>
      <c r="C3306" t="inlineStr">
        <is>
          <t>XBZ5C 195 Comdty</t>
        </is>
      </c>
      <c r="G3306" s="1" t="n">
        <v>-1.235572665322294</v>
      </c>
      <c r="H3306" s="1" t="n">
        <v>4.4</v>
      </c>
      <c r="K3306" s="4" t="n">
        <v>95929239.59</v>
      </c>
      <c r="L3306" s="5" t="n">
        <v>4900001</v>
      </c>
      <c r="M3306" s="6" t="n">
        <v>19.577392</v>
      </c>
      <c r="AB3306" s="8" t="inlineStr">
        <is>
          <t>QISSwaps</t>
        </is>
      </c>
      <c r="AG3306" t="n">
        <v>-0.005759</v>
      </c>
    </row>
    <row r="3307">
      <c r="A3307" t="inlineStr">
        <is>
          <t>QIS</t>
        </is>
      </c>
      <c r="B3307" t="inlineStr">
        <is>
          <t>XBZ5P 181 Comdty</t>
        </is>
      </c>
      <c r="C3307" t="inlineStr">
        <is>
          <t>XBZ5P 181 Comdty</t>
        </is>
      </c>
      <c r="G3307" s="1" t="n">
        <v>-2.224797376031314</v>
      </c>
      <c r="H3307" s="1" t="n">
        <v>6.45</v>
      </c>
      <c r="K3307" s="4" t="n">
        <v>95929239.59</v>
      </c>
      <c r="L3307" s="5" t="n">
        <v>4900001</v>
      </c>
      <c r="M3307" s="6" t="n">
        <v>19.577392</v>
      </c>
      <c r="AB3307" s="8" t="inlineStr">
        <is>
          <t>QISSwaps</t>
        </is>
      </c>
      <c r="AG3307" t="n">
        <v>-0.005759</v>
      </c>
    </row>
    <row r="3308">
      <c r="A3308" t="inlineStr">
        <is>
          <t>QIS</t>
        </is>
      </c>
      <c r="B3308" t="inlineStr">
        <is>
          <t>XOM UN Equity</t>
        </is>
      </c>
      <c r="C3308" t="inlineStr">
        <is>
          <t>XOM UN Equity</t>
        </is>
      </c>
      <c r="G3308" s="1" t="n">
        <v>3811.2906857844</v>
      </c>
      <c r="H3308" s="1" t="n">
        <v>114.02</v>
      </c>
      <c r="K3308" s="4" t="n">
        <v>95929239.59</v>
      </c>
      <c r="L3308" s="5" t="n">
        <v>4900001</v>
      </c>
      <c r="M3308" s="6" t="n">
        <v>19.577392</v>
      </c>
      <c r="AB3308" s="8" t="inlineStr">
        <is>
          <t>QISSwaps</t>
        </is>
      </c>
      <c r="AG3308" t="n">
        <v>-0.005759</v>
      </c>
    </row>
    <row r="3309">
      <c r="A3309" t="inlineStr">
        <is>
          <t>QIS</t>
        </is>
      </c>
      <c r="B3309" t="inlineStr">
        <is>
          <t>XOM US 11/21/2025 P115 Equity</t>
        </is>
      </c>
      <c r="C3309" t="inlineStr">
        <is>
          <t>XOM US 11/21/2025 P115 Equity</t>
        </is>
      </c>
      <c r="G3309" s="1" t="n">
        <v>74.831967104895</v>
      </c>
      <c r="H3309" s="1" t="n">
        <v>4.375</v>
      </c>
      <c r="K3309" s="4" t="n">
        <v>95929239.59</v>
      </c>
      <c r="L3309" s="5" t="n">
        <v>4900001</v>
      </c>
      <c r="M3309" s="6" t="n">
        <v>19.577392</v>
      </c>
      <c r="AB3309" s="8" t="inlineStr">
        <is>
          <t>QISSwaps</t>
        </is>
      </c>
      <c r="AG3309" t="n">
        <v>-0.005759</v>
      </c>
    </row>
    <row r="3310">
      <c r="A3310" t="inlineStr">
        <is>
          <t>QIS</t>
        </is>
      </c>
      <c r="B3310" t="inlineStr">
        <is>
          <t>B 10/21/25 Govt</t>
        </is>
      </c>
      <c r="C3310" t="inlineStr">
        <is>
          <t>B 10/21/25 Govt</t>
        </is>
      </c>
      <c r="D3310" t="inlineStr">
        <is>
          <t>BS60BH3</t>
        </is>
      </c>
      <c r="E3310" t="inlineStr">
        <is>
          <t>US912797NU77</t>
        </is>
      </c>
      <c r="F3310" t="inlineStr">
        <is>
          <t>912797NU7</t>
        </is>
      </c>
      <c r="G3310" s="1" t="n">
        <v>13400000</v>
      </c>
      <c r="H3310" s="1" t="n">
        <v>99.16460600000001</v>
      </c>
      <c r="I3310" s="2" t="n">
        <v>13288057.21</v>
      </c>
      <c r="J3310" s="3" t="n">
        <v>0.13851936</v>
      </c>
      <c r="K3310" s="4" t="n">
        <v>95929239.59</v>
      </c>
      <c r="L3310" s="5" t="n">
        <v>4900001</v>
      </c>
      <c r="M3310" s="6" t="n">
        <v>19.57739184</v>
      </c>
      <c r="N3310" s="7">
        <f>IF(ISNUMBER(_xll.BDP($C3310, "DELTA_MID")),_xll.BDP($C3310, "DELTA_MID")," ")</f>
        <v/>
      </c>
      <c r="O3310" s="7">
        <f>IF(ISNUMBER(N3310),_xll.BDP($C3310, "OPT_UNDL_TICKER"),"")</f>
        <v/>
      </c>
      <c r="P3310" s="8">
        <f>IF(ISNUMBER(N3310),_xll.BDP($C3310, "OPT_UNDL_PX")," ")</f>
        <v/>
      </c>
      <c r="Q3310" s="7">
        <f>IF(ISNUMBER(N3310),+G3310*_xll.BDP($C3310, "PX_POS_MULT_FACTOR")*P3310/K3310," ")</f>
        <v/>
      </c>
      <c r="R3310" s="8">
        <f>IF(OR($A3310="TUA",$A3310="TYA"),"",IF(ISNUMBER(_xll.BDP($C3310,"DUR_ADJ_OAS_MID")),_xll.BDP($C3310,"DUR_ADJ_OAS_MID"),IF(ISNUMBER(_xll.BDP($E3310&amp;" ISIN","DUR_ADJ_OAS_MID")),_xll.BDP($E3310&amp;" ISIN","DUR_ADJ_OAS_MID")," ")))</f>
        <v/>
      </c>
      <c r="S3310" s="7">
        <f>IF(ISNUMBER(N3310),Q3310*N3310,IF(ISNUMBER(R3310),J3310*R3310," "))</f>
        <v/>
      </c>
      <c r="T3310" t="inlineStr">
        <is>
          <t>912797NU7</t>
        </is>
      </c>
      <c r="U3310" t="inlineStr">
        <is>
          <t>Treasury Bill</t>
        </is>
      </c>
      <c r="AG3310" t="n">
        <v>-0.005759</v>
      </c>
    </row>
    <row r="3311">
      <c r="A3311" t="inlineStr">
        <is>
          <t>QIS</t>
        </is>
      </c>
      <c r="B3311" t="inlineStr">
        <is>
          <t>B 10/28/25 Govt</t>
        </is>
      </c>
      <c r="C3311" t="inlineStr">
        <is>
          <t>B 10/28/25 Govt</t>
        </is>
      </c>
      <c r="D3311" t="inlineStr">
        <is>
          <t>BT212N0</t>
        </is>
      </c>
      <c r="E3311" t="inlineStr">
        <is>
          <t>US912797RE99</t>
        </is>
      </c>
      <c r="F3311" t="inlineStr">
        <is>
          <t>912797RE9</t>
        </is>
      </c>
      <c r="G3311" s="1" t="n">
        <v>26800000</v>
      </c>
      <c r="H3311" s="1" t="n">
        <v>99.786857</v>
      </c>
      <c r="I3311" s="2" t="n">
        <v>26742877.68</v>
      </c>
      <c r="J3311" s="3" t="n">
        <v>0.27877713</v>
      </c>
      <c r="K3311" s="4" t="n">
        <v>95929239.59</v>
      </c>
      <c r="L3311" s="5" t="n">
        <v>4900001</v>
      </c>
      <c r="M3311" s="6" t="n">
        <v>19.57739184</v>
      </c>
      <c r="N3311" s="7">
        <f>IF(ISNUMBER(_xll.BDP($C3311, "DELTA_MID")),_xll.BDP($C3311, "DELTA_MID")," ")</f>
        <v/>
      </c>
      <c r="O3311" s="7">
        <f>IF(ISNUMBER(N3311),_xll.BDP($C3311, "OPT_UNDL_TICKER"),"")</f>
        <v/>
      </c>
      <c r="P3311" s="8">
        <f>IF(ISNUMBER(N3311),_xll.BDP($C3311, "OPT_UNDL_PX")," ")</f>
        <v/>
      </c>
      <c r="Q3311" s="7">
        <f>IF(ISNUMBER(N3311),+G3311*_xll.BDP($C3311, "PX_POS_MULT_FACTOR")*P3311/K3311," ")</f>
        <v/>
      </c>
      <c r="R3311" s="8">
        <f>IF(OR($A3311="TUA",$A3311="TYA"),"",IF(ISNUMBER(_xll.BDP($C3311,"DUR_ADJ_OAS_MID")),_xll.BDP($C3311,"DUR_ADJ_OAS_MID"),IF(ISNUMBER(_xll.BDP($E3311&amp;" ISIN","DUR_ADJ_OAS_MID")),_xll.BDP($E3311&amp;" ISIN","DUR_ADJ_OAS_MID")," ")))</f>
        <v/>
      </c>
      <c r="S3311" s="7">
        <f>IF(ISNUMBER(N3311),Q3311*N3311,IF(ISNUMBER(R3311),J3311*R3311," "))</f>
        <v/>
      </c>
      <c r="T3311" t="inlineStr">
        <is>
          <t>912797RE9</t>
        </is>
      </c>
      <c r="U3311" t="inlineStr">
        <is>
          <t>Treasury Bill</t>
        </is>
      </c>
      <c r="AG3311" t="n">
        <v>-0.005759</v>
      </c>
    </row>
    <row r="3312">
      <c r="A3312" t="inlineStr">
        <is>
          <t>QIS</t>
        </is>
      </c>
      <c r="B3312" t="inlineStr">
        <is>
          <t>B 12/04/25 Govt</t>
        </is>
      </c>
      <c r="C3312" t="inlineStr">
        <is>
          <t>B 12/04/25 Govt</t>
        </is>
      </c>
      <c r="D3312" t="inlineStr">
        <is>
          <t>BNBV7Z6</t>
        </is>
      </c>
      <c r="E3312" t="inlineStr">
        <is>
          <t>US912797QS94</t>
        </is>
      </c>
      <c r="F3312" t="inlineStr">
        <is>
          <t>912797QS9</t>
        </is>
      </c>
      <c r="G3312" s="1" t="n">
        <v>3900000</v>
      </c>
      <c r="H3312" s="1" t="n">
        <v>99.391058</v>
      </c>
      <c r="I3312" s="2" t="n">
        <v>3876251.26</v>
      </c>
      <c r="J3312" s="3" t="n">
        <v>0.0404074</v>
      </c>
      <c r="K3312" s="4" t="n">
        <v>95929239.59</v>
      </c>
      <c r="L3312" s="5" t="n">
        <v>4900001</v>
      </c>
      <c r="M3312" s="6" t="n">
        <v>19.57739184</v>
      </c>
      <c r="N3312" s="7">
        <f>IF(ISNUMBER(_xll.BDP($C3312, "DELTA_MID")),_xll.BDP($C3312, "DELTA_MID")," ")</f>
        <v/>
      </c>
      <c r="O3312" s="7">
        <f>IF(ISNUMBER(N3312),_xll.BDP($C3312, "OPT_UNDL_TICKER"),"")</f>
        <v/>
      </c>
      <c r="P3312" s="8">
        <f>IF(ISNUMBER(N3312),_xll.BDP($C3312, "OPT_UNDL_PX")," ")</f>
        <v/>
      </c>
      <c r="Q3312" s="7">
        <f>IF(ISNUMBER(N3312),+G3312*_xll.BDP($C3312, "PX_POS_MULT_FACTOR")*P3312/K3312," ")</f>
        <v/>
      </c>
      <c r="R3312" s="8">
        <f>IF(OR($A3312="TUA",$A3312="TYA"),"",IF(ISNUMBER(_xll.BDP($C3312,"DUR_ADJ_OAS_MID")),_xll.BDP($C3312,"DUR_ADJ_OAS_MID"),IF(ISNUMBER(_xll.BDP($E3312&amp;" ISIN","DUR_ADJ_OAS_MID")),_xll.BDP($E3312&amp;" ISIN","DUR_ADJ_OAS_MID")," ")))</f>
        <v/>
      </c>
      <c r="S3312" s="7">
        <f>IF(ISNUMBER(N3312),Q3312*N3312,IF(ISNUMBER(R3312),J3312*R3312," "))</f>
        <v/>
      </c>
      <c r="T3312" t="inlineStr">
        <is>
          <t>912797QS9</t>
        </is>
      </c>
      <c r="U3312" t="inlineStr">
        <is>
          <t>Treasury Bill</t>
        </is>
      </c>
      <c r="AG3312" t="n">
        <v>-0.005759</v>
      </c>
    </row>
    <row r="3313">
      <c r="A3313" t="inlineStr">
        <is>
          <t>QIS</t>
        </is>
      </c>
      <c r="B3313" t="inlineStr">
        <is>
          <t>B 12/11/25 Govt</t>
        </is>
      </c>
      <c r="C3313" t="inlineStr">
        <is>
          <t>B 12/11/25 Govt</t>
        </is>
      </c>
      <c r="D3313" t="inlineStr">
        <is>
          <t>BTPGTS6</t>
        </is>
      </c>
      <c r="E3313" t="inlineStr">
        <is>
          <t>US912797QY62</t>
        </is>
      </c>
      <c r="F3313" t="inlineStr">
        <is>
          <t>912797QY6</t>
        </is>
      </c>
      <c r="G3313" s="1" t="n">
        <v>38200000</v>
      </c>
      <c r="H3313" s="1" t="n">
        <v>99.32515600000001</v>
      </c>
      <c r="I3313" s="2" t="n">
        <v>37942209.59</v>
      </c>
      <c r="J3313" s="3" t="n">
        <v>0.39552288</v>
      </c>
      <c r="K3313" s="4" t="n">
        <v>95929239.59</v>
      </c>
      <c r="L3313" s="5" t="n">
        <v>4900001</v>
      </c>
      <c r="M3313" s="6" t="n">
        <v>19.57739184</v>
      </c>
      <c r="N3313" s="7">
        <f>IF(ISNUMBER(_xll.BDP($C3313, "DELTA_MID")),_xll.BDP($C3313, "DELTA_MID")," ")</f>
        <v/>
      </c>
      <c r="O3313" s="7">
        <f>IF(ISNUMBER(N3313),_xll.BDP($C3313, "OPT_UNDL_TICKER"),"")</f>
        <v/>
      </c>
      <c r="P3313" s="8">
        <f>IF(ISNUMBER(N3313),_xll.BDP($C3313, "OPT_UNDL_PX")," ")</f>
        <v/>
      </c>
      <c r="Q3313" s="7">
        <f>IF(ISNUMBER(N3313),+G3313*_xll.BDP($C3313, "PX_POS_MULT_FACTOR")*P3313/K3313," ")</f>
        <v/>
      </c>
      <c r="R3313" s="8">
        <f>IF(OR($A3313="TUA",$A3313="TYA"),"",IF(ISNUMBER(_xll.BDP($C3313,"DUR_ADJ_OAS_MID")),_xll.BDP($C3313,"DUR_ADJ_OAS_MID"),IF(ISNUMBER(_xll.BDP($E3313&amp;" ISIN","DUR_ADJ_OAS_MID")),_xll.BDP($E3313&amp;" ISIN","DUR_ADJ_OAS_MID")," ")))</f>
        <v/>
      </c>
      <c r="S3313" s="7">
        <f>IF(ISNUMBER(N3313),Q3313*N3313,IF(ISNUMBER(R3313),J3313*R3313," "))</f>
        <v/>
      </c>
      <c r="T3313" t="inlineStr">
        <is>
          <t>912797QY6</t>
        </is>
      </c>
      <c r="U3313" t="inlineStr">
        <is>
          <t>Treasury Bill</t>
        </is>
      </c>
      <c r="AG3313" t="n">
        <v>-0.005759</v>
      </c>
    </row>
    <row r="3314">
      <c r="A3314" t="inlineStr">
        <is>
          <t>QIS</t>
        </is>
      </c>
      <c r="B3314" t="inlineStr">
        <is>
          <t>Cash</t>
        </is>
      </c>
      <c r="C3314" t="inlineStr">
        <is>
          <t>Cash</t>
        </is>
      </c>
      <c r="G3314" s="1" t="n">
        <v>-1075687.94</v>
      </c>
      <c r="H3314" s="1" t="n">
        <v>1</v>
      </c>
      <c r="I3314" s="2" t="n">
        <v>-1075687.94</v>
      </c>
      <c r="J3314" s="3" t="n">
        <v>-0.01121335</v>
      </c>
      <c r="K3314" s="4" t="n">
        <v>95929239.59</v>
      </c>
      <c r="L3314" s="5" t="n">
        <v>4900001</v>
      </c>
      <c r="M3314" s="6" t="n">
        <v>19.57739184</v>
      </c>
      <c r="N3314" s="7">
        <f>IF(ISNUMBER(_xll.BDP($C3314, "DELTA_MID")),_xll.BDP($C3314, "DELTA_MID")," ")</f>
        <v/>
      </c>
      <c r="O3314" s="7">
        <f>IF(ISNUMBER(N3314),_xll.BDP($C3314, "OPT_UNDL_TICKER"),"")</f>
        <v/>
      </c>
      <c r="P3314" s="8">
        <f>IF(ISNUMBER(N3314),_xll.BDP($C3314, "OPT_UNDL_PX")," ")</f>
        <v/>
      </c>
      <c r="Q3314" s="7">
        <f>IF(ISNUMBER(N3314),+G3314*_xll.BDP($C3314, "PX_POS_MULT_FACTOR")*P3314/K3314," ")</f>
        <v/>
      </c>
      <c r="R3314" s="8">
        <f>IF(OR($A3314="TUA",$A3314="TYA"),"",IF(ISNUMBER(_xll.BDP($C3314,"DUR_ADJ_OAS_MID")),_xll.BDP($C3314,"DUR_ADJ_OAS_MID"),IF(ISNUMBER(_xll.BDP($E3314&amp;" ISIN","DUR_ADJ_OAS_MID")),_xll.BDP($E3314&amp;" ISIN","DUR_ADJ_OAS_MID")," ")))</f>
        <v/>
      </c>
      <c r="S3314" s="7">
        <f>IF(ISNUMBER(N3314),Q3314*N3314,IF(ISNUMBER(R3314),J3314*R3314," "))</f>
        <v/>
      </c>
      <c r="T3314" t="inlineStr">
        <is>
          <t>Cash</t>
        </is>
      </c>
      <c r="U3314" t="inlineStr">
        <is>
          <t>Cash</t>
        </is>
      </c>
      <c r="AG3314" t="n">
        <v>-0.005759</v>
      </c>
    </row>
    <row r="3315">
      <c r="N3315" s="7">
        <f>IF(ISNUMBER(_xll.BDP($C3315, "DELTA_MID")),_xll.BDP($C3315, "DELTA_MID")," ")</f>
        <v/>
      </c>
      <c r="O3315" s="7">
        <f>IF(ISNUMBER(N3315),_xll.BDP($C3315, "OPT_UNDL_TICKER"),"")</f>
        <v/>
      </c>
      <c r="P3315" s="8">
        <f>IF(ISNUMBER(N3315),_xll.BDP($C3315, "OPT_UNDL_PX")," ")</f>
        <v/>
      </c>
      <c r="Q3315" s="7">
        <f>IF(ISNUMBER(N3315),+G3315*_xll.BDP($C3315, "PX_POS_MULT_FACTOR")*P3315/K3315," ")</f>
        <v/>
      </c>
      <c r="R3315" s="8">
        <f>IF(OR($A3315="TUA",$A3315="TYA"),"",IF(ISNUMBER(_xll.BDP($C3315,"DUR_ADJ_OAS_MID")),_xll.BDP($C3315,"DUR_ADJ_OAS_MID"),IF(ISNUMBER(_xll.BDP($E3315&amp;" ISIN","DUR_ADJ_OAS_MID")),_xll.BDP($E3315&amp;" ISIN","DUR_ADJ_OAS_MID")," ")))</f>
        <v/>
      </c>
      <c r="S3315" s="7">
        <f>IF(ISNUMBER(N3315),Q3315*N3315,IF(ISNUMBER(R3315),J3315*R3315," "))</f>
        <v/>
      </c>
    </row>
    <row r="3316">
      <c r="A3316" t="inlineStr">
        <is>
          <t>RFIX</t>
        </is>
      </c>
      <c r="B3316" t="inlineStr">
        <is>
          <t>SWAPTION R 2.75%/SOFR 3/15/32-10Y GS</t>
        </is>
      </c>
      <c r="C3316" t="inlineStr">
        <is>
          <t>SWR275GSX</t>
        </is>
      </c>
      <c r="F3316" t="inlineStr">
        <is>
          <t>SWR275GSX</t>
        </is>
      </c>
      <c r="G3316" s="1" t="n">
        <v>350000000</v>
      </c>
      <c r="H3316" s="1" t="n">
        <v>-0.893618</v>
      </c>
      <c r="I3316" s="2" t="n">
        <v>-3127661.32</v>
      </c>
      <c r="J3316" s="3" t="n">
        <v>-0.02626841</v>
      </c>
      <c r="K3316" s="4" t="n">
        <v>119065513.22</v>
      </c>
      <c r="L3316" s="5" t="n">
        <v>2775001</v>
      </c>
      <c r="M3316" s="6" t="n">
        <v>42.90647579</v>
      </c>
      <c r="N3316" s="7">
        <f>IF(ISNUMBER(_xll.BDP($C3316, "DELTA_MID")),_xll.BDP($C3316, "DELTA_MID")," ")</f>
        <v/>
      </c>
      <c r="O3316" s="7">
        <f>IF(ISNUMBER(N3316),_xll.BDP($C3316, "OPT_UNDL_TICKER"),"")</f>
        <v/>
      </c>
      <c r="P3316" s="8">
        <f>IF(ISNUMBER(N3316),_xll.BDP($C3316, "OPT_UNDL_PX")," ")</f>
        <v/>
      </c>
      <c r="Q3316" s="7">
        <f>IF(ISNUMBER(N3316),+G3316*_xll.BDP($C3316, "PX_POS_MULT_FACTOR")*P3316/K3316," ")</f>
        <v/>
      </c>
      <c r="R3316" s="8">
        <f>IF(OR($A3316="TUA",$A3316="TYA"),"",IF(ISNUMBER(_xll.BDP($C3316,"DUR_ADJ_OAS_MID")),_xll.BDP($C3316,"DUR_ADJ_OAS_MID"),IF(ISNUMBER(_xll.BDP($E3316&amp;" ISIN","DUR_ADJ_OAS_MID")),_xll.BDP($E3316&amp;" ISIN","DUR_ADJ_OAS_MID")," ")))</f>
        <v/>
      </c>
      <c r="S3316" s="7">
        <f>IF(ISNUMBER(N3316),Q3316*N3316,IF(ISNUMBER(R3316),J3316*R3316," "))</f>
        <v/>
      </c>
      <c r="T3316" t="inlineStr">
        <is>
          <t>SWR275GSX</t>
        </is>
      </c>
      <c r="U3316" t="inlineStr">
        <is>
          <t>Swaption</t>
        </is>
      </c>
    </row>
    <row r="3317">
      <c r="A3317" t="inlineStr">
        <is>
          <t>RFIX</t>
        </is>
      </c>
      <c r="B3317" t="inlineStr">
        <is>
          <t>SWAPTION R 2.75%/SOFR 3/15/32-10Y MS</t>
        </is>
      </c>
      <c r="C3317" t="inlineStr">
        <is>
          <t>SWR275MSX</t>
        </is>
      </c>
      <c r="F3317" t="inlineStr">
        <is>
          <t>SWR275MSX</t>
        </is>
      </c>
      <c r="G3317" s="1" t="n">
        <v>25000000</v>
      </c>
      <c r="H3317" s="1" t="n">
        <v>-1.674654</v>
      </c>
      <c r="I3317" s="2" t="n">
        <v>-418663.44</v>
      </c>
      <c r="J3317" s="3" t="n">
        <v>-0.00351624</v>
      </c>
      <c r="K3317" s="4" t="n">
        <v>119065513.22</v>
      </c>
      <c r="L3317" s="5" t="n">
        <v>2775001</v>
      </c>
      <c r="M3317" s="6" t="n">
        <v>42.90647579</v>
      </c>
      <c r="N3317" s="7">
        <f>IF(ISNUMBER(_xll.BDP($C3317, "DELTA_MID")),_xll.BDP($C3317, "DELTA_MID")," ")</f>
        <v/>
      </c>
      <c r="O3317" s="7">
        <f>IF(ISNUMBER(N3317),_xll.BDP($C3317, "OPT_UNDL_TICKER"),"")</f>
        <v/>
      </c>
      <c r="P3317" s="8">
        <f>IF(ISNUMBER(N3317),_xll.BDP($C3317, "OPT_UNDL_PX")," ")</f>
        <v/>
      </c>
      <c r="Q3317" s="7">
        <f>IF(ISNUMBER(N3317),+G3317*_xll.BDP($C3317, "PX_POS_MULT_FACTOR")*P3317/K3317," ")</f>
        <v/>
      </c>
      <c r="R3317" s="8">
        <f>IF(OR($A3317="TUA",$A3317="TYA"),"",IF(ISNUMBER(_xll.BDP($C3317,"DUR_ADJ_OAS_MID")),_xll.BDP($C3317,"DUR_ADJ_OAS_MID"),IF(ISNUMBER(_xll.BDP($E3317&amp;" ISIN","DUR_ADJ_OAS_MID")),_xll.BDP($E3317&amp;" ISIN","DUR_ADJ_OAS_MID")," ")))</f>
        <v/>
      </c>
      <c r="S3317" s="7">
        <f>IF(ISNUMBER(N3317),Q3317*N3317,IF(ISNUMBER(R3317),J3317*R3317," "))</f>
        <v/>
      </c>
      <c r="T3317" t="inlineStr">
        <is>
          <t>SWR275MSX</t>
        </is>
      </c>
      <c r="U3317" t="inlineStr">
        <is>
          <t>Swaption</t>
        </is>
      </c>
    </row>
    <row r="3318">
      <c r="A3318" t="inlineStr">
        <is>
          <t>RFIX</t>
        </is>
      </c>
      <c r="B3318" t="inlineStr">
        <is>
          <t>SWAPTION R 3.00%/SOFR 3/15/32-10Y BOA</t>
        </is>
      </c>
      <c r="C3318" t="inlineStr">
        <is>
          <t>SWR300BOA</t>
        </is>
      </c>
      <c r="F3318" t="inlineStr">
        <is>
          <t>SWR300BOA</t>
        </is>
      </c>
      <c r="G3318" s="1" t="n">
        <v>325000000</v>
      </c>
      <c r="H3318" s="1" t="n">
        <v>-0.519374</v>
      </c>
      <c r="I3318" s="2" t="n">
        <v>-1687964.2</v>
      </c>
      <c r="J3318" s="3" t="n">
        <v>-0.01417677</v>
      </c>
      <c r="K3318" s="4" t="n">
        <v>119065513.22</v>
      </c>
      <c r="L3318" s="5" t="n">
        <v>2775001</v>
      </c>
      <c r="M3318" s="6" t="n">
        <v>42.90647579</v>
      </c>
      <c r="N3318" s="7">
        <f>IF(ISNUMBER(_xll.BDP($C3318, "DELTA_MID")),_xll.BDP($C3318, "DELTA_MID")," ")</f>
        <v/>
      </c>
      <c r="O3318" s="7">
        <f>IF(ISNUMBER(N3318),_xll.BDP($C3318, "OPT_UNDL_TICKER"),"")</f>
        <v/>
      </c>
      <c r="P3318" s="8">
        <f>IF(ISNUMBER(N3318),_xll.BDP($C3318, "OPT_UNDL_PX")," ")</f>
        <v/>
      </c>
      <c r="Q3318" s="7">
        <f>IF(ISNUMBER(N3318),+G3318*_xll.BDP($C3318, "PX_POS_MULT_FACTOR")*P3318/K3318," ")</f>
        <v/>
      </c>
      <c r="R3318" s="8">
        <f>IF(OR($A3318="TUA",$A3318="TYA"),"",IF(ISNUMBER(_xll.BDP($C3318,"DUR_ADJ_OAS_MID")),_xll.BDP($C3318,"DUR_ADJ_OAS_MID"),IF(ISNUMBER(_xll.BDP($E3318&amp;" ISIN","DUR_ADJ_OAS_MID")),_xll.BDP($E3318&amp;" ISIN","DUR_ADJ_OAS_MID")," ")))</f>
        <v/>
      </c>
      <c r="S3318" s="7">
        <f>IF(ISNUMBER(N3318),Q3318*N3318,IF(ISNUMBER(R3318),J3318*R3318," "))</f>
        <v/>
      </c>
      <c r="T3318" t="inlineStr">
        <is>
          <t>SWR300BOA</t>
        </is>
      </c>
      <c r="U3318" t="inlineStr">
        <is>
          <t>Swaption</t>
        </is>
      </c>
    </row>
    <row r="3319">
      <c r="A3319" t="inlineStr">
        <is>
          <t>RFIX</t>
        </is>
      </c>
      <c r="B3319" t="inlineStr">
        <is>
          <t>SWAPTION R 3.00%/SOFR 3/15/32-10Y GS</t>
        </is>
      </c>
      <c r="C3319" t="inlineStr">
        <is>
          <t>SWR300GSX</t>
        </is>
      </c>
      <c r="F3319" t="inlineStr">
        <is>
          <t>SWR300GSX</t>
        </is>
      </c>
      <c r="G3319" s="1" t="n">
        <v>1200000000</v>
      </c>
      <c r="H3319" s="1" t="n">
        <v>-1.022379</v>
      </c>
      <c r="I3319" s="2" t="n">
        <v>-12268546.68</v>
      </c>
      <c r="J3319" s="3" t="n">
        <v>-0.1030403</v>
      </c>
      <c r="K3319" s="4" t="n">
        <v>119065513.22</v>
      </c>
      <c r="L3319" s="5" t="n">
        <v>2775001</v>
      </c>
      <c r="M3319" s="6" t="n">
        <v>42.90647579</v>
      </c>
      <c r="N3319" s="7">
        <f>IF(ISNUMBER(_xll.BDP($C3319, "DELTA_MID")),_xll.BDP($C3319, "DELTA_MID")," ")</f>
        <v/>
      </c>
      <c r="O3319" s="7">
        <f>IF(ISNUMBER(N3319),_xll.BDP($C3319, "OPT_UNDL_TICKER"),"")</f>
        <v/>
      </c>
      <c r="P3319" s="8">
        <f>IF(ISNUMBER(N3319),_xll.BDP($C3319, "OPT_UNDL_PX")," ")</f>
        <v/>
      </c>
      <c r="Q3319" s="7">
        <f>IF(ISNUMBER(N3319),+G3319*_xll.BDP($C3319, "PX_POS_MULT_FACTOR")*P3319/K3319," ")</f>
        <v/>
      </c>
      <c r="R3319" s="8">
        <f>IF(OR($A3319="TUA",$A3319="TYA"),"",IF(ISNUMBER(_xll.BDP($C3319,"DUR_ADJ_OAS_MID")),_xll.BDP($C3319,"DUR_ADJ_OAS_MID"),IF(ISNUMBER(_xll.BDP($E3319&amp;" ISIN","DUR_ADJ_OAS_MID")),_xll.BDP($E3319&amp;" ISIN","DUR_ADJ_OAS_MID")," ")))</f>
        <v/>
      </c>
      <c r="S3319" s="7">
        <f>IF(ISNUMBER(N3319),Q3319*N3319,IF(ISNUMBER(R3319),J3319*R3319," "))</f>
        <v/>
      </c>
      <c r="T3319" t="inlineStr">
        <is>
          <t>SWR300GSX</t>
        </is>
      </c>
      <c r="U3319" t="inlineStr">
        <is>
          <t>Swaption</t>
        </is>
      </c>
    </row>
    <row r="3320">
      <c r="A3320" t="inlineStr">
        <is>
          <t>RFIX</t>
        </is>
      </c>
      <c r="B3320" t="inlineStr">
        <is>
          <t>SWAPTION R 3.00%/SOFR 3/15/32-10Y MS</t>
        </is>
      </c>
      <c r="C3320" t="inlineStr">
        <is>
          <t>SWR300MSX</t>
        </is>
      </c>
      <c r="F3320" t="inlineStr">
        <is>
          <t>SWR300MSX</t>
        </is>
      </c>
      <c r="G3320" s="1" t="n">
        <v>700000000</v>
      </c>
      <c r="H3320" s="1" t="n">
        <v>-0.811279</v>
      </c>
      <c r="I3320" s="2" t="n">
        <v>-5678953.21</v>
      </c>
      <c r="J3320" s="3" t="n">
        <v>-0.04769604</v>
      </c>
      <c r="K3320" s="4" t="n">
        <v>119065513.22</v>
      </c>
      <c r="L3320" s="5" t="n">
        <v>2775001</v>
      </c>
      <c r="M3320" s="6" t="n">
        <v>42.90647579</v>
      </c>
      <c r="N3320" s="7">
        <f>IF(ISNUMBER(_xll.BDP($C3320, "DELTA_MID")),_xll.BDP($C3320, "DELTA_MID")," ")</f>
        <v/>
      </c>
      <c r="O3320" s="7">
        <f>IF(ISNUMBER(N3320),_xll.BDP($C3320, "OPT_UNDL_TICKER"),"")</f>
        <v/>
      </c>
      <c r="P3320" s="8">
        <f>IF(ISNUMBER(N3320),_xll.BDP($C3320, "OPT_UNDL_PX")," ")</f>
        <v/>
      </c>
      <c r="Q3320" s="7">
        <f>IF(ISNUMBER(N3320),+G3320*_xll.BDP($C3320, "PX_POS_MULT_FACTOR")*P3320/K3320," ")</f>
        <v/>
      </c>
      <c r="R3320" s="8">
        <f>IF(OR($A3320="TUA",$A3320="TYA"),"",IF(ISNUMBER(_xll.BDP($C3320,"DUR_ADJ_OAS_MID")),_xll.BDP($C3320,"DUR_ADJ_OAS_MID"),IF(ISNUMBER(_xll.BDP($E3320&amp;" ISIN","DUR_ADJ_OAS_MID")),_xll.BDP($E3320&amp;" ISIN","DUR_ADJ_OAS_MID")," ")))</f>
        <v/>
      </c>
      <c r="S3320" s="7">
        <f>IF(ISNUMBER(N3320),Q3320*N3320,IF(ISNUMBER(R3320),J3320*R3320," "))</f>
        <v/>
      </c>
      <c r="T3320" t="inlineStr">
        <is>
          <t>SWR300MSX</t>
        </is>
      </c>
      <c r="U3320" t="inlineStr">
        <is>
          <t>Swaption</t>
        </is>
      </c>
    </row>
    <row r="3321">
      <c r="A3321" t="inlineStr">
        <is>
          <t>RFIX</t>
        </is>
      </c>
      <c r="B3321" t="inlineStr">
        <is>
          <t>SWAPTION R 3.00%/SOFR 3/15/32-10Y NOM</t>
        </is>
      </c>
      <c r="C3321" t="inlineStr">
        <is>
          <t>SWR300NOM</t>
        </is>
      </c>
      <c r="F3321" t="inlineStr">
        <is>
          <t>SWR300NOM</t>
        </is>
      </c>
      <c r="G3321" s="1" t="n">
        <v>175000000</v>
      </c>
      <c r="H3321" s="1" t="n">
        <v>-1.117608</v>
      </c>
      <c r="I3321" s="2" t="n">
        <v>-1955813.82</v>
      </c>
      <c r="J3321" s="3" t="n">
        <v>-0.01642637</v>
      </c>
      <c r="K3321" s="4" t="n">
        <v>119065513.22</v>
      </c>
      <c r="L3321" s="5" t="n">
        <v>2775001</v>
      </c>
      <c r="M3321" s="6" t="n">
        <v>42.90647579</v>
      </c>
      <c r="N3321" s="7">
        <f>IF(ISNUMBER(_xll.BDP($C3321, "DELTA_MID")),_xll.BDP($C3321, "DELTA_MID")," ")</f>
        <v/>
      </c>
      <c r="O3321" s="7">
        <f>IF(ISNUMBER(N3321),_xll.BDP($C3321, "OPT_UNDL_TICKER"),"")</f>
        <v/>
      </c>
      <c r="P3321" s="8">
        <f>IF(ISNUMBER(N3321),_xll.BDP($C3321, "OPT_UNDL_PX")," ")</f>
        <v/>
      </c>
      <c r="Q3321" s="7">
        <f>IF(ISNUMBER(N3321),+G3321*_xll.BDP($C3321, "PX_POS_MULT_FACTOR")*P3321/K3321," ")</f>
        <v/>
      </c>
      <c r="R3321" s="8">
        <f>IF(OR($A3321="TUA",$A3321="TYA"),"",IF(ISNUMBER(_xll.BDP($C3321,"DUR_ADJ_OAS_MID")),_xll.BDP($C3321,"DUR_ADJ_OAS_MID"),IF(ISNUMBER(_xll.BDP($E3321&amp;" ISIN","DUR_ADJ_OAS_MID")),_xll.BDP($E3321&amp;" ISIN","DUR_ADJ_OAS_MID")," ")))</f>
        <v/>
      </c>
      <c r="S3321" s="7">
        <f>IF(ISNUMBER(N3321),Q3321*N3321,IF(ISNUMBER(R3321),J3321*R3321," "))</f>
        <v/>
      </c>
      <c r="T3321" t="inlineStr">
        <is>
          <t>SWR300NOM</t>
        </is>
      </c>
      <c r="U3321" t="inlineStr">
        <is>
          <t>Swaption</t>
        </is>
      </c>
    </row>
    <row r="3322">
      <c r="A3322" t="inlineStr">
        <is>
          <t>RFIX</t>
        </is>
      </c>
      <c r="B3322" t="inlineStr">
        <is>
          <t>B 10/21/25 Govt</t>
        </is>
      </c>
      <c r="C3322" t="inlineStr">
        <is>
          <t>B 10/21/25 Govt</t>
        </is>
      </c>
      <c r="D3322" t="inlineStr">
        <is>
          <t>BS60BH3</t>
        </is>
      </c>
      <c r="E3322" t="inlineStr">
        <is>
          <t>US912797NU77</t>
        </is>
      </c>
      <c r="F3322" t="inlineStr">
        <is>
          <t>912797NU7</t>
        </is>
      </c>
      <c r="G3322" s="1" t="n">
        <v>1500000</v>
      </c>
      <c r="H3322" s="1" t="n">
        <v>99.16460600000001</v>
      </c>
      <c r="I3322" s="2" t="n">
        <v>1487469.09</v>
      </c>
      <c r="J3322" s="3" t="n">
        <v>0.01249286</v>
      </c>
      <c r="K3322" s="4" t="n">
        <v>119065513.22</v>
      </c>
      <c r="L3322" s="5" t="n">
        <v>2775001</v>
      </c>
      <c r="M3322" s="6" t="n">
        <v>42.90647579</v>
      </c>
      <c r="N3322" s="7">
        <f>IF(ISNUMBER(_xll.BDP($C3322, "DELTA_MID")),_xll.BDP($C3322, "DELTA_MID")," ")</f>
        <v/>
      </c>
      <c r="O3322" s="7">
        <f>IF(ISNUMBER(N3322),_xll.BDP($C3322, "OPT_UNDL_TICKER"),"")</f>
        <v/>
      </c>
      <c r="P3322" s="8">
        <f>IF(ISNUMBER(N3322),_xll.BDP($C3322, "OPT_UNDL_PX")," ")</f>
        <v/>
      </c>
      <c r="Q3322" s="7">
        <f>IF(ISNUMBER(N3322),+G3322*_xll.BDP($C3322, "PX_POS_MULT_FACTOR")*P3322/K3322," ")</f>
        <v/>
      </c>
      <c r="R3322" s="8">
        <f>IF(OR($A3322="TUA",$A3322="TYA"),"",IF(ISNUMBER(_xll.BDP($C3322,"DUR_ADJ_OAS_MID")),_xll.BDP($C3322,"DUR_ADJ_OAS_MID"),IF(ISNUMBER(_xll.BDP($E3322&amp;" ISIN","DUR_ADJ_OAS_MID")),_xll.BDP($E3322&amp;" ISIN","DUR_ADJ_OAS_MID")," ")))</f>
        <v/>
      </c>
      <c r="S3322" s="7">
        <f>IF(ISNUMBER(N3322),Q3322*N3322,IF(ISNUMBER(R3322),J3322*R3322," "))</f>
        <v/>
      </c>
      <c r="T3322" t="inlineStr">
        <is>
          <t>912797NU7</t>
        </is>
      </c>
      <c r="U3322" t="inlineStr">
        <is>
          <t>Treasury Bill</t>
        </is>
      </c>
    </row>
    <row r="3323">
      <c r="A3323" t="inlineStr">
        <is>
          <t>RFIX</t>
        </is>
      </c>
      <c r="B3323" t="inlineStr">
        <is>
          <t>B 10/28/25 Govt</t>
        </is>
      </c>
      <c r="C3323" t="inlineStr">
        <is>
          <t>B 10/28/25 Govt</t>
        </is>
      </c>
      <c r="D3323" t="inlineStr">
        <is>
          <t>BT212N0</t>
        </is>
      </c>
      <c r="E3323" t="inlineStr">
        <is>
          <t>US912797RE99</t>
        </is>
      </c>
      <c r="F3323" t="inlineStr">
        <is>
          <t>912797RE9</t>
        </is>
      </c>
      <c r="G3323" s="1" t="n">
        <v>28300000</v>
      </c>
      <c r="H3323" s="1" t="n">
        <v>99.786857</v>
      </c>
      <c r="I3323" s="2" t="n">
        <v>28239680.53</v>
      </c>
      <c r="J3323" s="3" t="n">
        <v>0.23717767</v>
      </c>
      <c r="K3323" s="4" t="n">
        <v>119065513.22</v>
      </c>
      <c r="L3323" s="5" t="n">
        <v>2775001</v>
      </c>
      <c r="M3323" s="6" t="n">
        <v>42.90647579</v>
      </c>
      <c r="N3323" s="7">
        <f>IF(ISNUMBER(_xll.BDP($C3323, "DELTA_MID")),_xll.BDP($C3323, "DELTA_MID")," ")</f>
        <v/>
      </c>
      <c r="O3323" s="7">
        <f>IF(ISNUMBER(N3323),_xll.BDP($C3323, "OPT_UNDL_TICKER"),"")</f>
        <v/>
      </c>
      <c r="P3323" s="8">
        <f>IF(ISNUMBER(N3323),_xll.BDP($C3323, "OPT_UNDL_PX")," ")</f>
        <v/>
      </c>
      <c r="Q3323" s="7">
        <f>IF(ISNUMBER(N3323),+G3323*_xll.BDP($C3323, "PX_POS_MULT_FACTOR")*P3323/K3323," ")</f>
        <v/>
      </c>
      <c r="R3323" s="8">
        <f>IF(OR($A3323="TUA",$A3323="TYA"),"",IF(ISNUMBER(_xll.BDP($C3323,"DUR_ADJ_OAS_MID")),_xll.BDP($C3323,"DUR_ADJ_OAS_MID"),IF(ISNUMBER(_xll.BDP($E3323&amp;" ISIN","DUR_ADJ_OAS_MID")),_xll.BDP($E3323&amp;" ISIN","DUR_ADJ_OAS_MID")," ")))</f>
        <v/>
      </c>
      <c r="S3323" s="7">
        <f>IF(ISNUMBER(N3323),Q3323*N3323,IF(ISNUMBER(R3323),J3323*R3323," "))</f>
        <v/>
      </c>
      <c r="T3323" t="inlineStr">
        <is>
          <t>912797RE9</t>
        </is>
      </c>
      <c r="U3323" t="inlineStr">
        <is>
          <t>Treasury Bill</t>
        </is>
      </c>
    </row>
    <row r="3324">
      <c r="A3324" t="inlineStr">
        <is>
          <t>RFIX</t>
        </is>
      </c>
      <c r="B3324" t="inlineStr">
        <is>
          <t>B 11/13/25 Govt</t>
        </is>
      </c>
      <c r="C3324" t="inlineStr">
        <is>
          <t>B 11/13/25 Govt</t>
        </is>
      </c>
      <c r="D3324" t="inlineStr">
        <is>
          <t>BSJN9W0</t>
        </is>
      </c>
      <c r="E3324" t="inlineStr">
        <is>
          <t>US912797QQ39</t>
        </is>
      </c>
      <c r="F3324" t="inlineStr">
        <is>
          <t>912797QQ3</t>
        </is>
      </c>
      <c r="G3324" s="1" t="n">
        <v>7500000</v>
      </c>
      <c r="H3324" s="1" t="n">
        <v>99.611824</v>
      </c>
      <c r="I3324" s="2" t="n">
        <v>7470886.8</v>
      </c>
      <c r="J3324" s="3" t="n">
        <v>0.06274602</v>
      </c>
      <c r="K3324" s="4" t="n">
        <v>119065513.22</v>
      </c>
      <c r="L3324" s="5" t="n">
        <v>2775001</v>
      </c>
      <c r="M3324" s="6" t="n">
        <v>42.90647579</v>
      </c>
      <c r="N3324" s="7">
        <f>IF(ISNUMBER(_xll.BDP($C3324, "DELTA_MID")),_xll.BDP($C3324, "DELTA_MID")," ")</f>
        <v/>
      </c>
      <c r="O3324" s="7">
        <f>IF(ISNUMBER(N3324),_xll.BDP($C3324, "OPT_UNDL_TICKER"),"")</f>
        <v/>
      </c>
      <c r="P3324" s="8">
        <f>IF(ISNUMBER(N3324),_xll.BDP($C3324, "OPT_UNDL_PX")," ")</f>
        <v/>
      </c>
      <c r="Q3324" s="7">
        <f>IF(ISNUMBER(N3324),+G3324*_xll.BDP($C3324, "PX_POS_MULT_FACTOR")*P3324/K3324," ")</f>
        <v/>
      </c>
      <c r="R3324" s="8">
        <f>IF(OR($A3324="TUA",$A3324="TYA"),"",IF(ISNUMBER(_xll.BDP($C3324,"DUR_ADJ_OAS_MID")),_xll.BDP($C3324,"DUR_ADJ_OAS_MID"),IF(ISNUMBER(_xll.BDP($E3324&amp;" ISIN","DUR_ADJ_OAS_MID")),_xll.BDP($E3324&amp;" ISIN","DUR_ADJ_OAS_MID")," ")))</f>
        <v/>
      </c>
      <c r="S3324" s="7">
        <f>IF(ISNUMBER(N3324),Q3324*N3324,IF(ISNUMBER(R3324),J3324*R3324," "))</f>
        <v/>
      </c>
      <c r="T3324" t="inlineStr">
        <is>
          <t>912797QQ3</t>
        </is>
      </c>
      <c r="U3324" t="inlineStr">
        <is>
          <t>Treasury Bill</t>
        </is>
      </c>
    </row>
    <row r="3325">
      <c r="A3325" t="inlineStr">
        <is>
          <t>RFIX</t>
        </is>
      </c>
      <c r="B3325" t="inlineStr">
        <is>
          <t>B 12/04/25 Govt</t>
        </is>
      </c>
      <c r="C3325" t="inlineStr">
        <is>
          <t>B 12/04/25 Govt</t>
        </is>
      </c>
      <c r="D3325" t="inlineStr">
        <is>
          <t>BNBV7Z6</t>
        </is>
      </c>
      <c r="E3325" t="inlineStr">
        <is>
          <t>US912797QS94</t>
        </is>
      </c>
      <c r="F3325" t="inlineStr">
        <is>
          <t>912797QS9</t>
        </is>
      </c>
      <c r="G3325" s="1" t="n">
        <v>7000000</v>
      </c>
      <c r="H3325" s="1" t="n">
        <v>99.391058</v>
      </c>
      <c r="I3325" s="2" t="n">
        <v>6957374.06</v>
      </c>
      <c r="J3325" s="3" t="n">
        <v>0.05843316</v>
      </c>
      <c r="K3325" s="4" t="n">
        <v>119065513.22</v>
      </c>
      <c r="L3325" s="5" t="n">
        <v>2775001</v>
      </c>
      <c r="M3325" s="6" t="n">
        <v>42.90647579</v>
      </c>
      <c r="N3325" s="7">
        <f>IF(ISNUMBER(_xll.BDP($C3325, "DELTA_MID")),_xll.BDP($C3325, "DELTA_MID")," ")</f>
        <v/>
      </c>
      <c r="O3325" s="7">
        <f>IF(ISNUMBER(N3325),_xll.BDP($C3325, "OPT_UNDL_TICKER"),"")</f>
        <v/>
      </c>
      <c r="P3325" s="8">
        <f>IF(ISNUMBER(N3325),_xll.BDP($C3325, "OPT_UNDL_PX")," ")</f>
        <v/>
      </c>
      <c r="Q3325" s="7">
        <f>IF(ISNUMBER(N3325),+G3325*_xll.BDP($C3325, "PX_POS_MULT_FACTOR")*P3325/K3325," ")</f>
        <v/>
      </c>
      <c r="R3325" s="8">
        <f>IF(OR($A3325="TUA",$A3325="TYA"),"",IF(ISNUMBER(_xll.BDP($C3325,"DUR_ADJ_OAS_MID")),_xll.BDP($C3325,"DUR_ADJ_OAS_MID"),IF(ISNUMBER(_xll.BDP($E3325&amp;" ISIN","DUR_ADJ_OAS_MID")),_xll.BDP($E3325&amp;" ISIN","DUR_ADJ_OAS_MID")," ")))</f>
        <v/>
      </c>
      <c r="S3325" s="7">
        <f>IF(ISNUMBER(N3325),Q3325*N3325,IF(ISNUMBER(R3325),J3325*R3325," "))</f>
        <v/>
      </c>
      <c r="T3325" t="inlineStr">
        <is>
          <t>912797QS9</t>
        </is>
      </c>
      <c r="U3325" t="inlineStr">
        <is>
          <t>Treasury Bill</t>
        </is>
      </c>
    </row>
    <row r="3326">
      <c r="A3326" t="inlineStr">
        <is>
          <t>RFIX</t>
        </is>
      </c>
      <c r="B3326" t="inlineStr">
        <is>
          <t>B 12/11/25 Govt</t>
        </is>
      </c>
      <c r="C3326" t="inlineStr">
        <is>
          <t>B 12/11/25 Govt</t>
        </is>
      </c>
      <c r="D3326" t="inlineStr">
        <is>
          <t>BTPGTS6</t>
        </is>
      </c>
      <c r="E3326" t="inlineStr">
        <is>
          <t>US912797QY62</t>
        </is>
      </c>
      <c r="F3326" t="inlineStr">
        <is>
          <t>912797QY6</t>
        </is>
      </c>
      <c r="G3326" s="1" t="n">
        <v>100250000</v>
      </c>
      <c r="H3326" s="1" t="n">
        <v>99.32515600000001</v>
      </c>
      <c r="I3326" s="2" t="n">
        <v>99573468.89</v>
      </c>
      <c r="J3326" s="3" t="n">
        <v>0.8362914299999999</v>
      </c>
      <c r="K3326" s="4" t="n">
        <v>119065513.22</v>
      </c>
      <c r="L3326" s="5" t="n">
        <v>2775001</v>
      </c>
      <c r="M3326" s="6" t="n">
        <v>42.90647579</v>
      </c>
      <c r="N3326" s="7">
        <f>IF(ISNUMBER(_xll.BDP($C3326, "DELTA_MID")),_xll.BDP($C3326, "DELTA_MID")," ")</f>
        <v/>
      </c>
      <c r="O3326" s="7">
        <f>IF(ISNUMBER(N3326),_xll.BDP($C3326, "OPT_UNDL_TICKER"),"")</f>
        <v/>
      </c>
      <c r="P3326" s="8">
        <f>IF(ISNUMBER(N3326),_xll.BDP($C3326, "OPT_UNDL_PX")," ")</f>
        <v/>
      </c>
      <c r="Q3326" s="7">
        <f>IF(ISNUMBER(N3326),+G3326*_xll.BDP($C3326, "PX_POS_MULT_FACTOR")*P3326/K3326," ")</f>
        <v/>
      </c>
      <c r="R3326" s="8">
        <f>IF(OR($A3326="TUA",$A3326="TYA"),"",IF(ISNUMBER(_xll.BDP($C3326,"DUR_ADJ_OAS_MID")),_xll.BDP($C3326,"DUR_ADJ_OAS_MID"),IF(ISNUMBER(_xll.BDP($E3326&amp;" ISIN","DUR_ADJ_OAS_MID")),_xll.BDP($E3326&amp;" ISIN","DUR_ADJ_OAS_MID")," ")))</f>
        <v/>
      </c>
      <c r="S3326" s="7">
        <f>IF(ISNUMBER(N3326),Q3326*N3326,IF(ISNUMBER(R3326),J3326*R3326," "))</f>
        <v/>
      </c>
      <c r="T3326" t="inlineStr">
        <is>
          <t>912797QY6</t>
        </is>
      </c>
      <c r="U3326" t="inlineStr">
        <is>
          <t>Treasury Bill</t>
        </is>
      </c>
    </row>
    <row r="3327">
      <c r="A3327" t="inlineStr">
        <is>
          <t>RFIX</t>
        </is>
      </c>
      <c r="B3327" t="inlineStr">
        <is>
          <t>Cash</t>
        </is>
      </c>
      <c r="C3327" t="inlineStr">
        <is>
          <t>Cash</t>
        </is>
      </c>
      <c r="G3327" s="1" t="n">
        <v>474236.52</v>
      </c>
      <c r="H3327" s="1" t="n">
        <v>1</v>
      </c>
      <c r="I3327" s="2" t="n">
        <v>474236.52</v>
      </c>
      <c r="J3327" s="3" t="n">
        <v>0.00398299</v>
      </c>
      <c r="K3327" s="4" t="n">
        <v>119065513.22</v>
      </c>
      <c r="L3327" s="5" t="n">
        <v>2775001</v>
      </c>
      <c r="M3327" s="6" t="n">
        <v>42.90647579</v>
      </c>
      <c r="N3327" s="7">
        <f>IF(ISNUMBER(_xll.BDP($C3327, "DELTA_MID")),_xll.BDP($C3327, "DELTA_MID")," ")</f>
        <v/>
      </c>
      <c r="O3327" s="7">
        <f>IF(ISNUMBER(N3327),_xll.BDP($C3327, "OPT_UNDL_TICKER"),"")</f>
        <v/>
      </c>
      <c r="P3327" s="8">
        <f>IF(ISNUMBER(N3327),_xll.BDP($C3327, "OPT_UNDL_PX")," ")</f>
        <v/>
      </c>
      <c r="Q3327" s="7">
        <f>IF(ISNUMBER(N3327),+G3327*_xll.BDP($C3327, "PX_POS_MULT_FACTOR")*P3327/K3327," ")</f>
        <v/>
      </c>
      <c r="R3327" s="8">
        <f>IF(OR($A3327="TUA",$A3327="TYA"),"",IF(ISNUMBER(_xll.BDP($C3327,"DUR_ADJ_OAS_MID")),_xll.BDP($C3327,"DUR_ADJ_OAS_MID"),IF(ISNUMBER(_xll.BDP($E3327&amp;" ISIN","DUR_ADJ_OAS_MID")),_xll.BDP($E3327&amp;" ISIN","DUR_ADJ_OAS_MID")," ")))</f>
        <v/>
      </c>
      <c r="S3327" s="7">
        <f>IF(ISNUMBER(N3327),Q3327*N3327,IF(ISNUMBER(R3327),J3327*R3327," "))</f>
        <v/>
      </c>
      <c r="T3327" t="inlineStr">
        <is>
          <t>Cash</t>
        </is>
      </c>
      <c r="U3327" t="inlineStr">
        <is>
          <t>Cash</t>
        </is>
      </c>
    </row>
    <row r="3328">
      <c r="N3328" s="7">
        <f>IF(ISNUMBER(_xll.BDP($C3328, "DELTA_MID")),_xll.BDP($C3328, "DELTA_MID")," ")</f>
        <v/>
      </c>
      <c r="O3328" s="7">
        <f>IF(ISNUMBER(N3328),_xll.BDP($C3328, "OPT_UNDL_TICKER"),"")</f>
        <v/>
      </c>
      <c r="P3328" s="8">
        <f>IF(ISNUMBER(N3328),_xll.BDP($C3328, "OPT_UNDL_PX")," ")</f>
        <v/>
      </c>
      <c r="Q3328" s="7">
        <f>IF(ISNUMBER(N3328),+G3328*_xll.BDP($C3328, "PX_POS_MULT_FACTOR")*P3328/K3328," ")</f>
        <v/>
      </c>
      <c r="R3328" s="8">
        <f>IF(OR($A3328="TUA",$A3328="TYA"),"",IF(ISNUMBER(_xll.BDP($C3328,"DUR_ADJ_OAS_MID")),_xll.BDP($C3328,"DUR_ADJ_OAS_MID"),IF(ISNUMBER(_xll.BDP($E3328&amp;" ISIN","DUR_ADJ_OAS_MID")),_xll.BDP($E3328&amp;" ISIN","DUR_ADJ_OAS_MID")," ")))</f>
        <v/>
      </c>
      <c r="S3328" s="7">
        <f>IF(ISNUMBER(N3328),Q3328*N3328,IF(ISNUMBER(R3328),J3328*R3328," "))</f>
        <v/>
      </c>
    </row>
    <row r="3329">
      <c r="A3329" t="inlineStr">
        <is>
          <t>SBAR</t>
        </is>
      </c>
      <c r="B3329" t="inlineStr">
        <is>
          <t>OTC HS1 SPX/RTY/NDX WOF 9/11/26 P100%/70% NC3 EKI</t>
        </is>
      </c>
      <c r="C3329" t="inlineStr">
        <is>
          <t>OTC HS1 SPX/RTY/NDX WOF 9/11/26 P100%/70% NC3 EKI</t>
        </is>
      </c>
      <c r="F3329" t="inlineStr">
        <is>
          <t>OTCHS0027</t>
        </is>
      </c>
      <c r="G3329" s="1" t="n">
        <v>-1300000</v>
      </c>
      <c r="H3329" s="1" t="n">
        <v>0.0343</v>
      </c>
      <c r="I3329" s="2" t="n">
        <v>-44590</v>
      </c>
      <c r="J3329" s="3" t="n">
        <v>-0.00038925</v>
      </c>
      <c r="K3329" s="4" t="n">
        <v>114555098.98</v>
      </c>
      <c r="L3329" s="5" t="n">
        <v>4375001</v>
      </c>
      <c r="M3329" s="6" t="n">
        <v>26.18401664</v>
      </c>
      <c r="N3329" s="7">
        <f>IF(ISNUMBER(_xll.BDP($C3329, "DELTA_MID")),_xll.BDP($C3329, "DELTA_MID")," ")</f>
        <v/>
      </c>
      <c r="O3329" s="7">
        <f>IF(ISNUMBER(N3329),_xll.BDP($C3329, "OPT_UNDL_TICKER"),"")</f>
        <v/>
      </c>
      <c r="P3329" s="8">
        <f>IF(ISNUMBER(N3329),_xll.BDP($C3329, "OPT_UNDL_PX")," ")</f>
        <v/>
      </c>
      <c r="Q3329" s="7">
        <f>IF(ISNUMBER(N3329),+G3329*_xll.BDP($C3329, "PX_POS_MULT_FACTOR")*P3329/K3329," ")</f>
        <v/>
      </c>
      <c r="R3329" s="8">
        <f>IF(OR($A3329="TUA",$A3329="TYA"),"",IF(ISNUMBER(_xll.BDP($C3329,"DUR_ADJ_OAS_MID")),_xll.BDP($C3329,"DUR_ADJ_OAS_MID"),IF(ISNUMBER(_xll.BDP($E3329&amp;" ISIN","DUR_ADJ_OAS_MID")),_xll.BDP($E3329&amp;" ISIN","DUR_ADJ_OAS_MID")," ")))</f>
        <v/>
      </c>
      <c r="S3329" s="7">
        <f>IF(ISNUMBER(N3329),Q3329*N3329,IF(ISNUMBER(R3329),J3329*R3329," "))</f>
        <v/>
      </c>
      <c r="T3329" t="inlineStr">
        <is>
          <t>OTCHS0027</t>
        </is>
      </c>
      <c r="U3329" t="inlineStr">
        <is>
          <t>Option</t>
        </is>
      </c>
      <c r="AG3329" t="n">
        <v>1.5e-05</v>
      </c>
    </row>
    <row r="3330">
      <c r="A3330" t="inlineStr">
        <is>
          <t>SBAR</t>
        </is>
      </c>
      <c r="B3330" t="inlineStr">
        <is>
          <t>OTC HS2 SPX/RTY/NDX WOF 9/04/26 P100%/70% NC3 EKI</t>
        </is>
      </c>
      <c r="C3330" t="inlineStr">
        <is>
          <t>OTC HS2 SPX/RTY/NDX WOF 9/04/26 P100%/70% NC3 EKI</t>
        </is>
      </c>
      <c r="F3330" t="inlineStr">
        <is>
          <t>OTCHS0030</t>
        </is>
      </c>
      <c r="G3330" s="1" t="n">
        <v>-7500000</v>
      </c>
      <c r="H3330" s="1" t="n">
        <v>0.0348</v>
      </c>
      <c r="I3330" s="2" t="n">
        <v>-261000</v>
      </c>
      <c r="J3330" s="3" t="n">
        <v>-0.00227838</v>
      </c>
      <c r="K3330" s="4" t="n">
        <v>114555098.98</v>
      </c>
      <c r="L3330" s="5" t="n">
        <v>4375001</v>
      </c>
      <c r="M3330" s="6" t="n">
        <v>26.18401664</v>
      </c>
      <c r="N3330" s="7">
        <f>IF(ISNUMBER(_xll.BDP($C3330, "DELTA_MID")),_xll.BDP($C3330, "DELTA_MID")," ")</f>
        <v/>
      </c>
      <c r="O3330" s="7">
        <f>IF(ISNUMBER(N3330),_xll.BDP($C3330, "OPT_UNDL_TICKER"),"")</f>
        <v/>
      </c>
      <c r="P3330" s="8">
        <f>IF(ISNUMBER(N3330),_xll.BDP($C3330, "OPT_UNDL_PX")," ")</f>
        <v/>
      </c>
      <c r="Q3330" s="7">
        <f>IF(ISNUMBER(N3330),+G3330*_xll.BDP($C3330, "PX_POS_MULT_FACTOR")*P3330/K3330," ")</f>
        <v/>
      </c>
      <c r="R3330" s="8">
        <f>IF(OR($A3330="TUA",$A3330="TYA"),"",IF(ISNUMBER(_xll.BDP($C3330,"DUR_ADJ_OAS_MID")),_xll.BDP($C3330,"DUR_ADJ_OAS_MID"),IF(ISNUMBER(_xll.BDP($E3330&amp;" ISIN","DUR_ADJ_OAS_MID")),_xll.BDP($E3330&amp;" ISIN","DUR_ADJ_OAS_MID")," ")))</f>
        <v/>
      </c>
      <c r="S3330" s="7">
        <f>IF(ISNUMBER(N3330),Q3330*N3330,IF(ISNUMBER(R3330),J3330*R3330," "))</f>
        <v/>
      </c>
      <c r="T3330" t="inlineStr">
        <is>
          <t>OTCHS0030</t>
        </is>
      </c>
      <c r="U3330" t="inlineStr">
        <is>
          <t>Option</t>
        </is>
      </c>
      <c r="AG3330" t="n">
        <v>1.5e-05</v>
      </c>
    </row>
    <row r="3331">
      <c r="A3331" t="inlineStr">
        <is>
          <t>SBAR</t>
        </is>
      </c>
      <c r="B3331" t="inlineStr">
        <is>
          <t>OTC NM1 SPX/RTY/NDX WOF 9/11/26 P100%/70% NC3 EKI</t>
        </is>
      </c>
      <c r="C3331" t="inlineStr">
        <is>
          <t>OTC NM1 SPX/RTY/NDX WOF 9/11/26 P100%/70% NC3 EKI</t>
        </is>
      </c>
      <c r="F3331" t="inlineStr">
        <is>
          <t>OTCNM0028</t>
        </is>
      </c>
      <c r="G3331" s="1" t="n">
        <v>-7500000</v>
      </c>
      <c r="H3331" s="1" t="n">
        <v>0.027525</v>
      </c>
      <c r="I3331" s="2" t="n">
        <v>-206439.83</v>
      </c>
      <c r="J3331" s="3" t="n">
        <v>-0.0018021</v>
      </c>
      <c r="K3331" s="4" t="n">
        <v>114555098.98</v>
      </c>
      <c r="L3331" s="5" t="n">
        <v>4375001</v>
      </c>
      <c r="M3331" s="6" t="n">
        <v>26.18401664</v>
      </c>
      <c r="N3331" s="7">
        <f>IF(ISNUMBER(_xll.BDP($C3331, "DELTA_MID")),_xll.BDP($C3331, "DELTA_MID")," ")</f>
        <v/>
      </c>
      <c r="O3331" s="7">
        <f>IF(ISNUMBER(N3331),_xll.BDP($C3331, "OPT_UNDL_TICKER"),"")</f>
        <v/>
      </c>
      <c r="P3331" s="8">
        <f>IF(ISNUMBER(N3331),_xll.BDP($C3331, "OPT_UNDL_PX")," ")</f>
        <v/>
      </c>
      <c r="Q3331" s="7">
        <f>IF(ISNUMBER(N3331),+G3331*_xll.BDP($C3331, "PX_POS_MULT_FACTOR")*P3331/K3331," ")</f>
        <v/>
      </c>
      <c r="R3331" s="8">
        <f>IF(OR($A3331="TUA",$A3331="TYA"),"",IF(ISNUMBER(_xll.BDP($C3331,"DUR_ADJ_OAS_MID")),_xll.BDP($C3331,"DUR_ADJ_OAS_MID"),IF(ISNUMBER(_xll.BDP($E3331&amp;" ISIN","DUR_ADJ_OAS_MID")),_xll.BDP($E3331&amp;" ISIN","DUR_ADJ_OAS_MID")," ")))</f>
        <v/>
      </c>
      <c r="S3331" s="7">
        <f>IF(ISNUMBER(N3331),Q3331*N3331,IF(ISNUMBER(R3331),J3331*R3331," "))</f>
        <v/>
      </c>
      <c r="T3331" t="inlineStr">
        <is>
          <t>OTCNM0028</t>
        </is>
      </c>
      <c r="U3331" t="inlineStr">
        <is>
          <t>Option</t>
        </is>
      </c>
      <c r="AG3331" t="n">
        <v>1.5e-05</v>
      </c>
    </row>
    <row r="3332">
      <c r="A3332" t="inlineStr">
        <is>
          <t>SBAR</t>
        </is>
      </c>
      <c r="B3332" t="inlineStr">
        <is>
          <t>OTC SPX/RTY/NDX WOF 07/02/26 P100%/70% NC4 EKI</t>
        </is>
      </c>
      <c r="C3332" t="inlineStr">
        <is>
          <t>OTC SPX/RTY/NDX WOF 07/02/26 P100%/70% NC4 EKI</t>
        </is>
      </c>
      <c r="F3332" t="inlineStr">
        <is>
          <t>OTCBA0002</t>
        </is>
      </c>
      <c r="G3332" s="1" t="n">
        <v>-10000000</v>
      </c>
      <c r="H3332" s="1" t="n">
        <v>0.0008</v>
      </c>
      <c r="I3332" s="2" t="n">
        <v>-8000</v>
      </c>
      <c r="J3332" s="3" t="n">
        <v>-6.984e-05</v>
      </c>
      <c r="K3332" s="4" t="n">
        <v>114555098.98</v>
      </c>
      <c r="L3332" s="5" t="n">
        <v>4375001</v>
      </c>
      <c r="M3332" s="6" t="n">
        <v>26.18401664</v>
      </c>
      <c r="N3332" s="7">
        <f>IF(ISNUMBER(_xll.BDP($C3332, "DELTA_MID")),_xll.BDP($C3332, "DELTA_MID")," ")</f>
        <v/>
      </c>
      <c r="O3332" s="7">
        <f>IF(ISNUMBER(N3332),_xll.BDP($C3332, "OPT_UNDL_TICKER"),"")</f>
        <v/>
      </c>
      <c r="P3332" s="8">
        <f>IF(ISNUMBER(N3332),_xll.BDP($C3332, "OPT_UNDL_PX")," ")</f>
        <v/>
      </c>
      <c r="Q3332" s="7">
        <f>IF(ISNUMBER(N3332),+G3332*_xll.BDP($C3332, "PX_POS_MULT_FACTOR")*P3332/K3332," ")</f>
        <v/>
      </c>
      <c r="R3332" s="8">
        <f>IF(OR($A3332="TUA",$A3332="TYA"),"",IF(ISNUMBER(_xll.BDP($C3332,"DUR_ADJ_OAS_MID")),_xll.BDP($C3332,"DUR_ADJ_OAS_MID"),IF(ISNUMBER(_xll.BDP($E3332&amp;" ISIN","DUR_ADJ_OAS_MID")),_xll.BDP($E3332&amp;" ISIN","DUR_ADJ_OAS_MID")," ")))</f>
        <v/>
      </c>
      <c r="S3332" s="7">
        <f>IF(ISNUMBER(N3332),Q3332*N3332,IF(ISNUMBER(R3332),J3332*R3332," "))</f>
        <v/>
      </c>
      <c r="T3332" t="inlineStr">
        <is>
          <t>OTCBA0002</t>
        </is>
      </c>
      <c r="U3332" t="inlineStr">
        <is>
          <t>Option</t>
        </is>
      </c>
      <c r="AG3332" t="n">
        <v>1.5e-05</v>
      </c>
    </row>
    <row r="3333">
      <c r="A3333" t="inlineStr">
        <is>
          <t>SBAR</t>
        </is>
      </c>
      <c r="B3333" t="inlineStr">
        <is>
          <t>OTC SPX/RTY/NDX WOF 7/17/26 P100%/70% NC3 EKI</t>
        </is>
      </c>
      <c r="C3333" t="inlineStr">
        <is>
          <t>OTC SPX/RTY/NDX WOF 7/17/26 P100%/70% NC3 EKI</t>
        </is>
      </c>
      <c r="F3333" t="inlineStr">
        <is>
          <t>OTCNM0012</t>
        </is>
      </c>
      <c r="G3333" s="1" t="n">
        <v>-2000000</v>
      </c>
      <c r="H3333" s="1" t="n">
        <v>0.004162</v>
      </c>
      <c r="I3333" s="2" t="n">
        <v>-8323.6</v>
      </c>
      <c r="J3333" s="3" t="n">
        <v>-7.266e-05</v>
      </c>
      <c r="K3333" s="4" t="n">
        <v>114555098.98</v>
      </c>
      <c r="L3333" s="5" t="n">
        <v>4375001</v>
      </c>
      <c r="M3333" s="6" t="n">
        <v>26.18401664</v>
      </c>
      <c r="N3333" s="7">
        <f>IF(ISNUMBER(_xll.BDP($C3333, "DELTA_MID")),_xll.BDP($C3333, "DELTA_MID")," ")</f>
        <v/>
      </c>
      <c r="O3333" s="7">
        <f>IF(ISNUMBER(N3333),_xll.BDP($C3333, "OPT_UNDL_TICKER"),"")</f>
        <v/>
      </c>
      <c r="P3333" s="8">
        <f>IF(ISNUMBER(N3333),_xll.BDP($C3333, "OPT_UNDL_PX")," ")</f>
        <v/>
      </c>
      <c r="Q3333" s="7">
        <f>IF(ISNUMBER(N3333),+G3333*_xll.BDP($C3333, "PX_POS_MULT_FACTOR")*P3333/K3333," ")</f>
        <v/>
      </c>
      <c r="R3333" s="8">
        <f>IF(OR($A3333="TUA",$A3333="TYA"),"",IF(ISNUMBER(_xll.BDP($C3333,"DUR_ADJ_OAS_MID")),_xll.BDP($C3333,"DUR_ADJ_OAS_MID"),IF(ISNUMBER(_xll.BDP($E3333&amp;" ISIN","DUR_ADJ_OAS_MID")),_xll.BDP($E3333&amp;" ISIN","DUR_ADJ_OAS_MID")," ")))</f>
        <v/>
      </c>
      <c r="S3333" s="7">
        <f>IF(ISNUMBER(N3333),Q3333*N3333,IF(ISNUMBER(R3333),J3333*R3333," "))</f>
        <v/>
      </c>
      <c r="T3333" t="inlineStr">
        <is>
          <t>OTCNM0012</t>
        </is>
      </c>
      <c r="U3333" t="inlineStr">
        <is>
          <t>Option</t>
        </is>
      </c>
      <c r="AG3333" t="n">
        <v>1.5e-05</v>
      </c>
    </row>
    <row r="3334">
      <c r="A3334" t="inlineStr">
        <is>
          <t>SBAR</t>
        </is>
      </c>
      <c r="B3334" t="inlineStr">
        <is>
          <t>OTC SPX/RTY/NDX WOF 7/17/26 P100%/70% NC3 EKI</t>
        </is>
      </c>
      <c r="C3334" t="inlineStr">
        <is>
          <t>OTC SPX/RTY/NDX WOF 7/17/26 P100%/70% NC3 EKI</t>
        </is>
      </c>
      <c r="F3334" t="inlineStr">
        <is>
          <t>OTCNM0014</t>
        </is>
      </c>
      <c r="G3334" s="1" t="n">
        <v>-1000000</v>
      </c>
      <c r="H3334" s="1" t="n">
        <v>0.004151</v>
      </c>
      <c r="I3334" s="2" t="n">
        <v>-4151.33</v>
      </c>
      <c r="J3334" s="3" t="n">
        <v>-3.624e-05</v>
      </c>
      <c r="K3334" s="4" t="n">
        <v>114555098.98</v>
      </c>
      <c r="L3334" s="5" t="n">
        <v>4375001</v>
      </c>
      <c r="M3334" s="6" t="n">
        <v>26.18401664</v>
      </c>
      <c r="N3334" s="7">
        <f>IF(ISNUMBER(_xll.BDP($C3334, "DELTA_MID")),_xll.BDP($C3334, "DELTA_MID")," ")</f>
        <v/>
      </c>
      <c r="O3334" s="7">
        <f>IF(ISNUMBER(N3334),_xll.BDP($C3334, "OPT_UNDL_TICKER"),"")</f>
        <v/>
      </c>
      <c r="P3334" s="8">
        <f>IF(ISNUMBER(N3334),_xll.BDP($C3334, "OPT_UNDL_PX")," ")</f>
        <v/>
      </c>
      <c r="Q3334" s="7">
        <f>IF(ISNUMBER(N3334),+G3334*_xll.BDP($C3334, "PX_POS_MULT_FACTOR")*P3334/K3334," ")</f>
        <v/>
      </c>
      <c r="R3334" s="8">
        <f>IF(OR($A3334="TUA",$A3334="TYA"),"",IF(ISNUMBER(_xll.BDP($C3334,"DUR_ADJ_OAS_MID")),_xll.BDP($C3334,"DUR_ADJ_OAS_MID"),IF(ISNUMBER(_xll.BDP($E3334&amp;" ISIN","DUR_ADJ_OAS_MID")),_xll.BDP($E3334&amp;" ISIN","DUR_ADJ_OAS_MID")," ")))</f>
        <v/>
      </c>
      <c r="S3334" s="7">
        <f>IF(ISNUMBER(N3334),Q3334*N3334,IF(ISNUMBER(R3334),J3334*R3334," "))</f>
        <v/>
      </c>
      <c r="T3334" t="inlineStr">
        <is>
          <t>OTCNM0014</t>
        </is>
      </c>
      <c r="U3334" t="inlineStr">
        <is>
          <t>Option</t>
        </is>
      </c>
      <c r="AG3334" t="n">
        <v>1.5e-05</v>
      </c>
    </row>
    <row r="3335">
      <c r="A3335" t="inlineStr">
        <is>
          <t>SBAR</t>
        </is>
      </c>
      <c r="B3335" t="inlineStr">
        <is>
          <t>OTC SPX/RTY/NDX WOF 7/17/26 P100%/70% NC3 EKI</t>
        </is>
      </c>
      <c r="C3335" t="inlineStr">
        <is>
          <t>OTC SPX/RTY/NDX WOF 7/17/26 P100%/70% NC3 EKI</t>
        </is>
      </c>
      <c r="F3335" t="inlineStr">
        <is>
          <t>OTCNM0015</t>
        </is>
      </c>
      <c r="G3335" s="1" t="n">
        <v>-700000</v>
      </c>
      <c r="H3335" s="1" t="n">
        <v>0.004107</v>
      </c>
      <c r="I3335" s="2" t="n">
        <v>-2875.06</v>
      </c>
      <c r="J3335" s="3" t="n">
        <v>-2.51e-05</v>
      </c>
      <c r="K3335" s="4" t="n">
        <v>114555098.98</v>
      </c>
      <c r="L3335" s="5" t="n">
        <v>4375001</v>
      </c>
      <c r="M3335" s="6" t="n">
        <v>26.18401664</v>
      </c>
      <c r="N3335" s="7">
        <f>IF(ISNUMBER(_xll.BDP($C3335, "DELTA_MID")),_xll.BDP($C3335, "DELTA_MID")," ")</f>
        <v/>
      </c>
      <c r="O3335" s="7">
        <f>IF(ISNUMBER(N3335),_xll.BDP($C3335, "OPT_UNDL_TICKER"),"")</f>
        <v/>
      </c>
      <c r="P3335" s="8">
        <f>IF(ISNUMBER(N3335),_xll.BDP($C3335, "OPT_UNDL_PX")," ")</f>
        <v/>
      </c>
      <c r="Q3335" s="7">
        <f>IF(ISNUMBER(N3335),+G3335*_xll.BDP($C3335, "PX_POS_MULT_FACTOR")*P3335/K3335," ")</f>
        <v/>
      </c>
      <c r="R3335" s="8">
        <f>IF(OR($A3335="TUA",$A3335="TYA"),"",IF(ISNUMBER(_xll.BDP($C3335,"DUR_ADJ_OAS_MID")),_xll.BDP($C3335,"DUR_ADJ_OAS_MID"),IF(ISNUMBER(_xll.BDP($E3335&amp;" ISIN","DUR_ADJ_OAS_MID")),_xll.BDP($E3335&amp;" ISIN","DUR_ADJ_OAS_MID")," ")))</f>
        <v/>
      </c>
      <c r="S3335" s="7">
        <f>IF(ISNUMBER(N3335),Q3335*N3335,IF(ISNUMBER(R3335),J3335*R3335," "))</f>
        <v/>
      </c>
      <c r="T3335" t="inlineStr">
        <is>
          <t>OTCNM0015</t>
        </is>
      </c>
      <c r="U3335" t="inlineStr">
        <is>
          <t>Option</t>
        </is>
      </c>
      <c r="AG3335" t="n">
        <v>1.5e-05</v>
      </c>
    </row>
    <row r="3336">
      <c r="A3336" t="inlineStr">
        <is>
          <t>SBAR</t>
        </is>
      </c>
      <c r="B3336" t="inlineStr">
        <is>
          <t>OTC SPX/RTY/NDX WOF 7/17/26 P100%/70% NC3 EKI</t>
        </is>
      </c>
      <c r="C3336" t="inlineStr">
        <is>
          <t>OTC SPX/RTY/NDX WOF 7/17/26 P100%/70% NC3 EKI</t>
        </is>
      </c>
      <c r="F3336" t="inlineStr">
        <is>
          <t>OTCHS0013</t>
        </is>
      </c>
      <c r="G3336" s="1" t="n">
        <v>-2000000</v>
      </c>
      <c r="H3336" s="1" t="n">
        <v>0.005</v>
      </c>
      <c r="I3336" s="2" t="n">
        <v>-10000</v>
      </c>
      <c r="J3336" s="3" t="n">
        <v>-8.729e-05</v>
      </c>
      <c r="K3336" s="4" t="n">
        <v>114555098.98</v>
      </c>
      <c r="L3336" s="5" t="n">
        <v>4375001</v>
      </c>
      <c r="M3336" s="6" t="n">
        <v>26.18401664</v>
      </c>
      <c r="N3336" s="7">
        <f>IF(ISNUMBER(_xll.BDP($C3336, "DELTA_MID")),_xll.BDP($C3336, "DELTA_MID")," ")</f>
        <v/>
      </c>
      <c r="O3336" s="7">
        <f>IF(ISNUMBER(N3336),_xll.BDP($C3336, "OPT_UNDL_TICKER"),"")</f>
        <v/>
      </c>
      <c r="P3336" s="8">
        <f>IF(ISNUMBER(N3336),_xll.BDP($C3336, "OPT_UNDL_PX")," ")</f>
        <v/>
      </c>
      <c r="Q3336" s="7">
        <f>IF(ISNUMBER(N3336),+G3336*_xll.BDP($C3336, "PX_POS_MULT_FACTOR")*P3336/K3336," ")</f>
        <v/>
      </c>
      <c r="R3336" s="8">
        <f>IF(OR($A3336="TUA",$A3336="TYA"),"",IF(ISNUMBER(_xll.BDP($C3336,"DUR_ADJ_OAS_MID")),_xll.BDP($C3336,"DUR_ADJ_OAS_MID"),IF(ISNUMBER(_xll.BDP($E3336&amp;" ISIN","DUR_ADJ_OAS_MID")),_xll.BDP($E3336&amp;" ISIN","DUR_ADJ_OAS_MID")," ")))</f>
        <v/>
      </c>
      <c r="S3336" s="7">
        <f>IF(ISNUMBER(N3336),Q3336*N3336,IF(ISNUMBER(R3336),J3336*R3336," "))</f>
        <v/>
      </c>
      <c r="T3336" t="inlineStr">
        <is>
          <t>OTCHS0013</t>
        </is>
      </c>
      <c r="U3336" t="inlineStr">
        <is>
          <t>Option</t>
        </is>
      </c>
      <c r="AG3336" t="n">
        <v>1.5e-05</v>
      </c>
    </row>
    <row r="3337">
      <c r="A3337" t="inlineStr">
        <is>
          <t>SBAR</t>
        </is>
      </c>
      <c r="B3337" t="inlineStr">
        <is>
          <t>OTC SPX/RTY/NDX WOF 7/17/26 P100%/70% NC3 EKI</t>
        </is>
      </c>
      <c r="C3337" t="inlineStr">
        <is>
          <t>OTC SPX/RTY/NDX WOF 7/17/26 P100%/70% NC3 EKI</t>
        </is>
      </c>
      <c r="F3337" t="inlineStr">
        <is>
          <t>OTCNM0013</t>
        </is>
      </c>
      <c r="G3337" s="1" t="n">
        <v>-2000000</v>
      </c>
      <c r="H3337" s="1" t="n">
        <v>0.004103</v>
      </c>
      <c r="I3337" s="2" t="n">
        <v>-8205.360000000001</v>
      </c>
      <c r="J3337" s="3" t="n">
        <v>-7.163e-05</v>
      </c>
      <c r="K3337" s="4" t="n">
        <v>114555098.98</v>
      </c>
      <c r="L3337" s="5" t="n">
        <v>4375001</v>
      </c>
      <c r="M3337" s="6" t="n">
        <v>26.18401664</v>
      </c>
      <c r="N3337" s="7">
        <f>IF(ISNUMBER(_xll.BDP($C3337, "DELTA_MID")),_xll.BDP($C3337, "DELTA_MID")," ")</f>
        <v/>
      </c>
      <c r="O3337" s="7">
        <f>IF(ISNUMBER(N3337),_xll.BDP($C3337, "OPT_UNDL_TICKER"),"")</f>
        <v/>
      </c>
      <c r="P3337" s="8">
        <f>IF(ISNUMBER(N3337),_xll.BDP($C3337, "OPT_UNDL_PX")," ")</f>
        <v/>
      </c>
      <c r="Q3337" s="7">
        <f>IF(ISNUMBER(N3337),+G3337*_xll.BDP($C3337, "PX_POS_MULT_FACTOR")*P3337/K3337," ")</f>
        <v/>
      </c>
      <c r="R3337" s="8">
        <f>IF(OR($A3337="TUA",$A3337="TYA"),"",IF(ISNUMBER(_xll.BDP($C3337,"DUR_ADJ_OAS_MID")),_xll.BDP($C3337,"DUR_ADJ_OAS_MID"),IF(ISNUMBER(_xll.BDP($E3337&amp;" ISIN","DUR_ADJ_OAS_MID")),_xll.BDP($E3337&amp;" ISIN","DUR_ADJ_OAS_MID")," ")))</f>
        <v/>
      </c>
      <c r="S3337" s="7">
        <f>IF(ISNUMBER(N3337),Q3337*N3337,IF(ISNUMBER(R3337),J3337*R3337," "))</f>
        <v/>
      </c>
      <c r="T3337" t="inlineStr">
        <is>
          <t>OTCNM0013</t>
        </is>
      </c>
      <c r="U3337" t="inlineStr">
        <is>
          <t>Option</t>
        </is>
      </c>
      <c r="AG3337" t="n">
        <v>1.5e-05</v>
      </c>
    </row>
    <row r="3338">
      <c r="A3338" t="inlineStr">
        <is>
          <t>SBAR</t>
        </is>
      </c>
      <c r="B3338" t="inlineStr">
        <is>
          <t>OTC SPX/RTY/NDX WOF 7/17/26 P100%/70% NC3 EKI</t>
        </is>
      </c>
      <c r="C3338" t="inlineStr">
        <is>
          <t>OTC SPX/RTY/NDX WOF 7/17/26 P100%/70% NC3 EKI</t>
        </is>
      </c>
      <c r="F3338" t="inlineStr">
        <is>
          <t>OTCGS0010</t>
        </is>
      </c>
      <c r="G3338" s="1" t="n">
        <v>-5000000</v>
      </c>
      <c r="I3338" s="2" t="n">
        <v>-0.05</v>
      </c>
      <c r="J3338" s="3" t="n">
        <v>0</v>
      </c>
      <c r="K3338" s="4" t="n">
        <v>114555098.98</v>
      </c>
      <c r="L3338" s="5" t="n">
        <v>4375001</v>
      </c>
      <c r="M3338" s="6" t="n">
        <v>26.18401664</v>
      </c>
      <c r="N3338" s="7">
        <f>IF(ISNUMBER(_xll.BDP($C3338, "DELTA_MID")),_xll.BDP($C3338, "DELTA_MID")," ")</f>
        <v/>
      </c>
      <c r="O3338" s="7">
        <f>IF(ISNUMBER(N3338),_xll.BDP($C3338, "OPT_UNDL_TICKER"),"")</f>
        <v/>
      </c>
      <c r="P3338" s="8">
        <f>IF(ISNUMBER(N3338),_xll.BDP($C3338, "OPT_UNDL_PX")," ")</f>
        <v/>
      </c>
      <c r="Q3338" s="7">
        <f>IF(ISNUMBER(N3338),+G3338*_xll.BDP($C3338, "PX_POS_MULT_FACTOR")*P3338/K3338," ")</f>
        <v/>
      </c>
      <c r="R3338" s="8">
        <f>IF(OR($A3338="TUA",$A3338="TYA"),"",IF(ISNUMBER(_xll.BDP($C3338,"DUR_ADJ_OAS_MID")),_xll.BDP($C3338,"DUR_ADJ_OAS_MID"),IF(ISNUMBER(_xll.BDP($E3338&amp;" ISIN","DUR_ADJ_OAS_MID")),_xll.BDP($E3338&amp;" ISIN","DUR_ADJ_OAS_MID")," ")))</f>
        <v/>
      </c>
      <c r="S3338" s="7">
        <f>IF(ISNUMBER(N3338),Q3338*N3338,IF(ISNUMBER(R3338),J3338*R3338," "))</f>
        <v/>
      </c>
      <c r="T3338" t="inlineStr">
        <is>
          <t>OTCGS0010</t>
        </is>
      </c>
      <c r="U3338" t="inlineStr">
        <is>
          <t>Option</t>
        </is>
      </c>
      <c r="AG3338" t="n">
        <v>1.5e-05</v>
      </c>
    </row>
    <row r="3339">
      <c r="A3339" t="inlineStr">
        <is>
          <t>SBAR</t>
        </is>
      </c>
      <c r="B3339" t="inlineStr">
        <is>
          <t>OTC SPX/RTY/NDX WOF 7/24/26 P100%/70% NC3 EKI</t>
        </is>
      </c>
      <c r="C3339" t="inlineStr">
        <is>
          <t>OTC SPX/RTY/NDX WOF 7/24/26 P100%/70% NC3 EKI</t>
        </is>
      </c>
      <c r="F3339" t="inlineStr">
        <is>
          <t>OTCNM0016</t>
        </is>
      </c>
      <c r="G3339" s="1" t="n">
        <v>-2000000</v>
      </c>
      <c r="H3339" s="1" t="n">
        <v>0.005206</v>
      </c>
      <c r="I3339" s="2" t="n">
        <v>-10412.16</v>
      </c>
      <c r="J3339" s="3" t="n">
        <v>-9.089000000000001e-05</v>
      </c>
      <c r="K3339" s="4" t="n">
        <v>114555098.98</v>
      </c>
      <c r="L3339" s="5" t="n">
        <v>4375001</v>
      </c>
      <c r="M3339" s="6" t="n">
        <v>26.18401664</v>
      </c>
      <c r="N3339" s="7">
        <f>IF(ISNUMBER(_xll.BDP($C3339, "DELTA_MID")),_xll.BDP($C3339, "DELTA_MID")," ")</f>
        <v/>
      </c>
      <c r="O3339" s="7">
        <f>IF(ISNUMBER(N3339),_xll.BDP($C3339, "OPT_UNDL_TICKER"),"")</f>
        <v/>
      </c>
      <c r="P3339" s="8">
        <f>IF(ISNUMBER(N3339),_xll.BDP($C3339, "OPT_UNDL_PX")," ")</f>
        <v/>
      </c>
      <c r="Q3339" s="7">
        <f>IF(ISNUMBER(N3339),+G3339*_xll.BDP($C3339, "PX_POS_MULT_FACTOR")*P3339/K3339," ")</f>
        <v/>
      </c>
      <c r="R3339" s="8">
        <f>IF(OR($A3339="TUA",$A3339="TYA"),"",IF(ISNUMBER(_xll.BDP($C3339,"DUR_ADJ_OAS_MID")),_xll.BDP($C3339,"DUR_ADJ_OAS_MID"),IF(ISNUMBER(_xll.BDP($E3339&amp;" ISIN","DUR_ADJ_OAS_MID")),_xll.BDP($E3339&amp;" ISIN","DUR_ADJ_OAS_MID")," ")))</f>
        <v/>
      </c>
      <c r="S3339" s="7">
        <f>IF(ISNUMBER(N3339),Q3339*N3339,IF(ISNUMBER(R3339),J3339*R3339," "))</f>
        <v/>
      </c>
      <c r="T3339" t="inlineStr">
        <is>
          <t>OTCNM0016</t>
        </is>
      </c>
      <c r="U3339" t="inlineStr">
        <is>
          <t>Option</t>
        </is>
      </c>
      <c r="AG3339" t="n">
        <v>1.5e-05</v>
      </c>
    </row>
    <row r="3340">
      <c r="A3340" t="inlineStr">
        <is>
          <t>SBAR</t>
        </is>
      </c>
      <c r="B3340" t="inlineStr">
        <is>
          <t>OTC SPX/RTY/NDX WOF 7/24/26 P100%/70% NC3 EKI</t>
        </is>
      </c>
      <c r="C3340" t="inlineStr">
        <is>
          <t>OTC SPX/RTY/NDX WOF 7/24/26 P100%/70% NC3 EKI</t>
        </is>
      </c>
      <c r="F3340" t="inlineStr">
        <is>
          <t>OTCNM0020</t>
        </is>
      </c>
      <c r="G3340" s="1" t="n">
        <v>-4500000</v>
      </c>
      <c r="H3340" s="1" t="n">
        <v>0.004621</v>
      </c>
      <c r="I3340" s="2" t="n">
        <v>-20794.5</v>
      </c>
      <c r="J3340" s="3" t="n">
        <v>-0.00018152</v>
      </c>
      <c r="K3340" s="4" t="n">
        <v>114555098.98</v>
      </c>
      <c r="L3340" s="5" t="n">
        <v>4375001</v>
      </c>
      <c r="M3340" s="6" t="n">
        <v>26.18401664</v>
      </c>
      <c r="N3340" s="7">
        <f>IF(ISNUMBER(_xll.BDP($C3340, "DELTA_MID")),_xll.BDP($C3340, "DELTA_MID")," ")</f>
        <v/>
      </c>
      <c r="O3340" s="7">
        <f>IF(ISNUMBER(N3340),_xll.BDP($C3340, "OPT_UNDL_TICKER"),"")</f>
        <v/>
      </c>
      <c r="P3340" s="8">
        <f>IF(ISNUMBER(N3340),_xll.BDP($C3340, "OPT_UNDL_PX")," ")</f>
        <v/>
      </c>
      <c r="Q3340" s="7">
        <f>IF(ISNUMBER(N3340),+G3340*_xll.BDP($C3340, "PX_POS_MULT_FACTOR")*P3340/K3340," ")</f>
        <v/>
      </c>
      <c r="R3340" s="8">
        <f>IF(OR($A3340="TUA",$A3340="TYA"),"",IF(ISNUMBER(_xll.BDP($C3340,"DUR_ADJ_OAS_MID")),_xll.BDP($C3340,"DUR_ADJ_OAS_MID"),IF(ISNUMBER(_xll.BDP($E3340&amp;" ISIN","DUR_ADJ_OAS_MID")),_xll.BDP($E3340&amp;" ISIN","DUR_ADJ_OAS_MID")," ")))</f>
        <v/>
      </c>
      <c r="S3340" s="7">
        <f>IF(ISNUMBER(N3340),Q3340*N3340,IF(ISNUMBER(R3340),J3340*R3340," "))</f>
        <v/>
      </c>
      <c r="T3340" t="inlineStr">
        <is>
          <t>OTCNM0020</t>
        </is>
      </c>
      <c r="U3340" t="inlineStr">
        <is>
          <t>Option</t>
        </is>
      </c>
      <c r="AG3340" t="n">
        <v>1.5e-05</v>
      </c>
    </row>
    <row r="3341">
      <c r="A3341" t="inlineStr">
        <is>
          <t>SBAR</t>
        </is>
      </c>
      <c r="B3341" t="inlineStr">
        <is>
          <t>OTC SPX/RTY/NDX WOF 7/24/26 P100%/70% NC3 EKI</t>
        </is>
      </c>
      <c r="C3341" t="inlineStr">
        <is>
          <t>OTC SPX/RTY/NDX WOF 7/24/26 P100%/70% NC3 EKI</t>
        </is>
      </c>
      <c r="F3341" t="inlineStr">
        <is>
          <t>OTCNM0018</t>
        </is>
      </c>
      <c r="G3341" s="1" t="n">
        <v>-2000000</v>
      </c>
      <c r="H3341" s="1" t="n">
        <v>0.005478</v>
      </c>
      <c r="I3341" s="2" t="n">
        <v>-10956.24</v>
      </c>
      <c r="J3341" s="3" t="n">
        <v>-9.564e-05</v>
      </c>
      <c r="K3341" s="4" t="n">
        <v>114555098.98</v>
      </c>
      <c r="L3341" s="5" t="n">
        <v>4375001</v>
      </c>
      <c r="M3341" s="6" t="n">
        <v>26.18401664</v>
      </c>
      <c r="N3341" s="7">
        <f>IF(ISNUMBER(_xll.BDP($C3341, "DELTA_MID")),_xll.BDP($C3341, "DELTA_MID")," ")</f>
        <v/>
      </c>
      <c r="O3341" s="7">
        <f>IF(ISNUMBER(N3341),_xll.BDP($C3341, "OPT_UNDL_TICKER"),"")</f>
        <v/>
      </c>
      <c r="P3341" s="8">
        <f>IF(ISNUMBER(N3341),_xll.BDP($C3341, "OPT_UNDL_PX")," ")</f>
        <v/>
      </c>
      <c r="Q3341" s="7">
        <f>IF(ISNUMBER(N3341),+G3341*_xll.BDP($C3341, "PX_POS_MULT_FACTOR")*P3341/K3341," ")</f>
        <v/>
      </c>
      <c r="R3341" s="8">
        <f>IF(OR($A3341="TUA",$A3341="TYA"),"",IF(ISNUMBER(_xll.BDP($C3341,"DUR_ADJ_OAS_MID")),_xll.BDP($C3341,"DUR_ADJ_OAS_MID"),IF(ISNUMBER(_xll.BDP($E3341&amp;" ISIN","DUR_ADJ_OAS_MID")),_xll.BDP($E3341&amp;" ISIN","DUR_ADJ_OAS_MID")," ")))</f>
        <v/>
      </c>
      <c r="S3341" s="7">
        <f>IF(ISNUMBER(N3341),Q3341*N3341,IF(ISNUMBER(R3341),J3341*R3341," "))</f>
        <v/>
      </c>
      <c r="T3341" t="inlineStr">
        <is>
          <t>OTCNM0018</t>
        </is>
      </c>
      <c r="U3341" t="inlineStr">
        <is>
          <t>Option</t>
        </is>
      </c>
      <c r="AG3341" t="n">
        <v>1.5e-05</v>
      </c>
    </row>
    <row r="3342">
      <c r="A3342" t="inlineStr">
        <is>
          <t>SBAR</t>
        </is>
      </c>
      <c r="B3342" t="inlineStr">
        <is>
          <t>OTC SPX/RTY/NDX WOF 7/31/26 P100%/70% NC3 EKI</t>
        </is>
      </c>
      <c r="C3342" t="inlineStr">
        <is>
          <t>OTC SPX/RTY/NDX WOF 7/31/26 P100%/70% NC3 EKI</t>
        </is>
      </c>
      <c r="F3342" t="inlineStr">
        <is>
          <t>OTCHS0014</t>
        </is>
      </c>
      <c r="G3342" s="1" t="n">
        <v>-4000000</v>
      </c>
      <c r="H3342" s="1" t="n">
        <v>0.0101</v>
      </c>
      <c r="I3342" s="2" t="n">
        <v>-40400</v>
      </c>
      <c r="J3342" s="3" t="n">
        <v>-0.00035267</v>
      </c>
      <c r="K3342" s="4" t="n">
        <v>114555098.98</v>
      </c>
      <c r="L3342" s="5" t="n">
        <v>4375001</v>
      </c>
      <c r="M3342" s="6" t="n">
        <v>26.18401664</v>
      </c>
      <c r="N3342" s="7">
        <f>IF(ISNUMBER(_xll.BDP($C3342, "DELTA_MID")),_xll.BDP($C3342, "DELTA_MID")," ")</f>
        <v/>
      </c>
      <c r="O3342" s="7">
        <f>IF(ISNUMBER(N3342),_xll.BDP($C3342, "OPT_UNDL_TICKER"),"")</f>
        <v/>
      </c>
      <c r="P3342" s="8">
        <f>IF(ISNUMBER(N3342),_xll.BDP($C3342, "OPT_UNDL_PX")," ")</f>
        <v/>
      </c>
      <c r="Q3342" s="7">
        <f>IF(ISNUMBER(N3342),+G3342*_xll.BDP($C3342, "PX_POS_MULT_FACTOR")*P3342/K3342," ")</f>
        <v/>
      </c>
      <c r="R3342" s="8">
        <f>IF(OR($A3342="TUA",$A3342="TYA"),"",IF(ISNUMBER(_xll.BDP($C3342,"DUR_ADJ_OAS_MID")),_xll.BDP($C3342,"DUR_ADJ_OAS_MID"),IF(ISNUMBER(_xll.BDP($E3342&amp;" ISIN","DUR_ADJ_OAS_MID")),_xll.BDP($E3342&amp;" ISIN","DUR_ADJ_OAS_MID")," ")))</f>
        <v/>
      </c>
      <c r="S3342" s="7">
        <f>IF(ISNUMBER(N3342),Q3342*N3342,IF(ISNUMBER(R3342),J3342*R3342," "))</f>
        <v/>
      </c>
      <c r="T3342" t="inlineStr">
        <is>
          <t>OTCHS0014</t>
        </is>
      </c>
      <c r="U3342" t="inlineStr">
        <is>
          <t>Option</t>
        </is>
      </c>
      <c r="AG3342" t="n">
        <v>1.5e-05</v>
      </c>
    </row>
    <row r="3343">
      <c r="A3343" t="inlineStr">
        <is>
          <t>SBAR</t>
        </is>
      </c>
      <c r="B3343" t="inlineStr">
        <is>
          <t>OTC SPX/RTY/NDX WOF 7/31/26 P100%/70% NC3 EKI</t>
        </is>
      </c>
      <c r="C3343" t="inlineStr">
        <is>
          <t>OTC SPX/RTY/NDX WOF 7/31/26 P100%/70% NC3 EKI</t>
        </is>
      </c>
      <c r="F3343" t="inlineStr">
        <is>
          <t>OTCHS0015</t>
        </is>
      </c>
      <c r="G3343" s="1" t="n">
        <v>-1900000</v>
      </c>
      <c r="H3343" s="1" t="n">
        <v>0.008699999999999999</v>
      </c>
      <c r="I3343" s="2" t="n">
        <v>-16530</v>
      </c>
      <c r="J3343" s="3" t="n">
        <v>-0.0001443</v>
      </c>
      <c r="K3343" s="4" t="n">
        <v>114555098.98</v>
      </c>
      <c r="L3343" s="5" t="n">
        <v>4375001</v>
      </c>
      <c r="M3343" s="6" t="n">
        <v>26.18401664</v>
      </c>
      <c r="N3343" s="7">
        <f>IF(ISNUMBER(_xll.BDP($C3343, "DELTA_MID")),_xll.BDP($C3343, "DELTA_MID")," ")</f>
        <v/>
      </c>
      <c r="O3343" s="7">
        <f>IF(ISNUMBER(N3343),_xll.BDP($C3343, "OPT_UNDL_TICKER"),"")</f>
        <v/>
      </c>
      <c r="P3343" s="8">
        <f>IF(ISNUMBER(N3343),_xll.BDP($C3343, "OPT_UNDL_PX")," ")</f>
        <v/>
      </c>
      <c r="Q3343" s="7">
        <f>IF(ISNUMBER(N3343),+G3343*_xll.BDP($C3343, "PX_POS_MULT_FACTOR")*P3343/K3343," ")</f>
        <v/>
      </c>
      <c r="R3343" s="8">
        <f>IF(OR($A3343="TUA",$A3343="TYA"),"",IF(ISNUMBER(_xll.BDP($C3343,"DUR_ADJ_OAS_MID")),_xll.BDP($C3343,"DUR_ADJ_OAS_MID"),IF(ISNUMBER(_xll.BDP($E3343&amp;" ISIN","DUR_ADJ_OAS_MID")),_xll.BDP($E3343&amp;" ISIN","DUR_ADJ_OAS_MID")," ")))</f>
        <v/>
      </c>
      <c r="S3343" s="7">
        <f>IF(ISNUMBER(N3343),Q3343*N3343,IF(ISNUMBER(R3343),J3343*R3343," "))</f>
        <v/>
      </c>
      <c r="T3343" t="inlineStr">
        <is>
          <t>OTCHS0015</t>
        </is>
      </c>
      <c r="U3343" t="inlineStr">
        <is>
          <t>Option</t>
        </is>
      </c>
      <c r="AG3343" t="n">
        <v>1.5e-05</v>
      </c>
    </row>
    <row r="3344">
      <c r="A3344" t="inlineStr">
        <is>
          <t>SBAR</t>
        </is>
      </c>
      <c r="B3344" t="inlineStr">
        <is>
          <t>OTC SPX/RTY/NDX WOF 7/31/26 P100%/70% NC3 EKI</t>
        </is>
      </c>
      <c r="C3344" t="inlineStr">
        <is>
          <t>OTC SPX/RTY/NDX WOF 7/31/26 P100%/70% NC3 EKI</t>
        </is>
      </c>
      <c r="F3344" t="inlineStr">
        <is>
          <t>OTCNM0021</t>
        </is>
      </c>
      <c r="G3344" s="1" t="n">
        <v>-650000</v>
      </c>
      <c r="H3344" s="1" t="n">
        <v>0.005885</v>
      </c>
      <c r="I3344" s="2" t="n">
        <v>-3825.27</v>
      </c>
      <c r="J3344" s="3" t="n">
        <v>-3.339e-05</v>
      </c>
      <c r="K3344" s="4" t="n">
        <v>114555098.98</v>
      </c>
      <c r="L3344" s="5" t="n">
        <v>4375001</v>
      </c>
      <c r="M3344" s="6" t="n">
        <v>26.18401664</v>
      </c>
      <c r="N3344" s="7">
        <f>IF(ISNUMBER(_xll.BDP($C3344, "DELTA_MID")),_xll.BDP($C3344, "DELTA_MID")," ")</f>
        <v/>
      </c>
      <c r="O3344" s="7">
        <f>IF(ISNUMBER(N3344),_xll.BDP($C3344, "OPT_UNDL_TICKER"),"")</f>
        <v/>
      </c>
      <c r="P3344" s="8">
        <f>IF(ISNUMBER(N3344),_xll.BDP($C3344, "OPT_UNDL_PX")," ")</f>
        <v/>
      </c>
      <c r="Q3344" s="7">
        <f>IF(ISNUMBER(N3344),+G3344*_xll.BDP($C3344, "PX_POS_MULT_FACTOR")*P3344/K3344," ")</f>
        <v/>
      </c>
      <c r="R3344" s="8">
        <f>IF(OR($A3344="TUA",$A3344="TYA"),"",IF(ISNUMBER(_xll.BDP($C3344,"DUR_ADJ_OAS_MID")),_xll.BDP($C3344,"DUR_ADJ_OAS_MID"),IF(ISNUMBER(_xll.BDP($E3344&amp;" ISIN","DUR_ADJ_OAS_MID")),_xll.BDP($E3344&amp;" ISIN","DUR_ADJ_OAS_MID")," ")))</f>
        <v/>
      </c>
      <c r="S3344" s="7">
        <f>IF(ISNUMBER(N3344),Q3344*N3344,IF(ISNUMBER(R3344),J3344*R3344," "))</f>
        <v/>
      </c>
      <c r="T3344" t="inlineStr">
        <is>
          <t>OTCNM0021</t>
        </is>
      </c>
      <c r="U3344" t="inlineStr">
        <is>
          <t>Option</t>
        </is>
      </c>
      <c r="AG3344" t="n">
        <v>1.5e-05</v>
      </c>
    </row>
    <row r="3345">
      <c r="A3345" t="inlineStr">
        <is>
          <t>SBAR</t>
        </is>
      </c>
      <c r="B3345" t="inlineStr">
        <is>
          <t>OTC SPX/RTY/NDX WOF 7/31/26 P100%/70% NC3 EKI</t>
        </is>
      </c>
      <c r="C3345" t="inlineStr">
        <is>
          <t>OTC SPX/RTY/NDX WOF 7/31/26 P100%/70% NC3 EKI</t>
        </is>
      </c>
      <c r="F3345" t="inlineStr">
        <is>
          <t>OTCNM0024</t>
        </is>
      </c>
      <c r="G3345" s="1" t="n">
        <v>-2000000</v>
      </c>
      <c r="H3345" s="1" t="n">
        <v>0.013244</v>
      </c>
      <c r="I3345" s="2" t="n">
        <v>-26487.18</v>
      </c>
      <c r="J3345" s="3" t="n">
        <v>-0.00023122</v>
      </c>
      <c r="K3345" s="4" t="n">
        <v>114555098.98</v>
      </c>
      <c r="L3345" s="5" t="n">
        <v>4375001</v>
      </c>
      <c r="M3345" s="6" t="n">
        <v>26.18401664</v>
      </c>
      <c r="N3345" s="7">
        <f>IF(ISNUMBER(_xll.BDP($C3345, "DELTA_MID")),_xll.BDP($C3345, "DELTA_MID")," ")</f>
        <v/>
      </c>
      <c r="O3345" s="7">
        <f>IF(ISNUMBER(N3345),_xll.BDP($C3345, "OPT_UNDL_TICKER"),"")</f>
        <v/>
      </c>
      <c r="P3345" s="8">
        <f>IF(ISNUMBER(N3345),_xll.BDP($C3345, "OPT_UNDL_PX")," ")</f>
        <v/>
      </c>
      <c r="Q3345" s="7">
        <f>IF(ISNUMBER(N3345),+G3345*_xll.BDP($C3345, "PX_POS_MULT_FACTOR")*P3345/K3345," ")</f>
        <v/>
      </c>
      <c r="R3345" s="8">
        <f>IF(OR($A3345="TUA",$A3345="TYA"),"",IF(ISNUMBER(_xll.BDP($C3345,"DUR_ADJ_OAS_MID")),_xll.BDP($C3345,"DUR_ADJ_OAS_MID"),IF(ISNUMBER(_xll.BDP($E3345&amp;" ISIN","DUR_ADJ_OAS_MID")),_xll.BDP($E3345&amp;" ISIN","DUR_ADJ_OAS_MID")," ")))</f>
        <v/>
      </c>
      <c r="S3345" s="7">
        <f>IF(ISNUMBER(N3345),Q3345*N3345,IF(ISNUMBER(R3345),J3345*R3345," "))</f>
        <v/>
      </c>
      <c r="T3345" t="inlineStr">
        <is>
          <t>OTCNM0024</t>
        </is>
      </c>
      <c r="U3345" t="inlineStr">
        <is>
          <t>Option</t>
        </is>
      </c>
      <c r="AG3345" t="n">
        <v>1.5e-05</v>
      </c>
    </row>
    <row r="3346">
      <c r="A3346" t="inlineStr">
        <is>
          <t>SBAR</t>
        </is>
      </c>
      <c r="B3346" t="inlineStr">
        <is>
          <t>OTC SPX/RTY/NDX WOF 8/14/26 P100%/70% NC3 EKI</t>
        </is>
      </c>
      <c r="C3346" t="inlineStr">
        <is>
          <t>OTC SPX/RTY/NDX WOF 8/14/26 P100%/70% NC3 EKI</t>
        </is>
      </c>
      <c r="F3346" t="inlineStr">
        <is>
          <t>OTCHS0018</t>
        </is>
      </c>
      <c r="G3346" s="1" t="n">
        <v>-650000</v>
      </c>
      <c r="H3346" s="1" t="n">
        <v>0.0194</v>
      </c>
      <c r="I3346" s="2" t="n">
        <v>-12610</v>
      </c>
      <c r="J3346" s="3" t="n">
        <v>-0.00011008</v>
      </c>
      <c r="K3346" s="4" t="n">
        <v>114555098.98</v>
      </c>
      <c r="L3346" s="5" t="n">
        <v>4375001</v>
      </c>
      <c r="M3346" s="6" t="n">
        <v>26.18401664</v>
      </c>
      <c r="N3346" s="7">
        <f>IF(ISNUMBER(_xll.BDP($C3346, "DELTA_MID")),_xll.BDP($C3346, "DELTA_MID")," ")</f>
        <v/>
      </c>
      <c r="O3346" s="7">
        <f>IF(ISNUMBER(N3346),_xll.BDP($C3346, "OPT_UNDL_TICKER"),"")</f>
        <v/>
      </c>
      <c r="P3346" s="8">
        <f>IF(ISNUMBER(N3346),_xll.BDP($C3346, "OPT_UNDL_PX")," ")</f>
        <v/>
      </c>
      <c r="Q3346" s="7">
        <f>IF(ISNUMBER(N3346),+G3346*_xll.BDP($C3346, "PX_POS_MULT_FACTOR")*P3346/K3346," ")</f>
        <v/>
      </c>
      <c r="R3346" s="8">
        <f>IF(OR($A3346="TUA",$A3346="TYA"),"",IF(ISNUMBER(_xll.BDP($C3346,"DUR_ADJ_OAS_MID")),_xll.BDP($C3346,"DUR_ADJ_OAS_MID"),IF(ISNUMBER(_xll.BDP($E3346&amp;" ISIN","DUR_ADJ_OAS_MID")),_xll.BDP($E3346&amp;" ISIN","DUR_ADJ_OAS_MID")," ")))</f>
        <v/>
      </c>
      <c r="S3346" s="7">
        <f>IF(ISNUMBER(N3346),Q3346*N3346,IF(ISNUMBER(R3346),J3346*R3346," "))</f>
        <v/>
      </c>
      <c r="T3346" t="inlineStr">
        <is>
          <t>OTCHS0018</t>
        </is>
      </c>
      <c r="U3346" t="inlineStr">
        <is>
          <t>Option</t>
        </is>
      </c>
      <c r="AG3346" t="n">
        <v>1.5e-05</v>
      </c>
    </row>
    <row r="3347">
      <c r="A3347" t="inlineStr">
        <is>
          <t>SBAR</t>
        </is>
      </c>
      <c r="B3347" t="inlineStr">
        <is>
          <t>OTC SPX/RTY/NDX WOF 8/14/26 P100%/70% NC3 EKI</t>
        </is>
      </c>
      <c r="C3347" t="inlineStr">
        <is>
          <t>OTC SPX/RTY/NDX WOF 8/14/26 P100%/70% NC3 EKI</t>
        </is>
      </c>
      <c r="F3347" t="inlineStr">
        <is>
          <t>OTCHS0019</t>
        </is>
      </c>
      <c r="G3347" s="1" t="n">
        <v>-650000</v>
      </c>
      <c r="H3347" s="1" t="n">
        <v>0.0179</v>
      </c>
      <c r="I3347" s="2" t="n">
        <v>-11635</v>
      </c>
      <c r="J3347" s="3" t="n">
        <v>-0.00010157</v>
      </c>
      <c r="K3347" s="4" t="n">
        <v>114555098.98</v>
      </c>
      <c r="L3347" s="5" t="n">
        <v>4375001</v>
      </c>
      <c r="M3347" s="6" t="n">
        <v>26.18401664</v>
      </c>
      <c r="N3347" s="7">
        <f>IF(ISNUMBER(_xll.BDP($C3347, "DELTA_MID")),_xll.BDP($C3347, "DELTA_MID")," ")</f>
        <v/>
      </c>
      <c r="O3347" s="7">
        <f>IF(ISNUMBER(N3347),_xll.BDP($C3347, "OPT_UNDL_TICKER"),"")</f>
        <v/>
      </c>
      <c r="P3347" s="8">
        <f>IF(ISNUMBER(N3347),_xll.BDP($C3347, "OPT_UNDL_PX")," ")</f>
        <v/>
      </c>
      <c r="Q3347" s="7">
        <f>IF(ISNUMBER(N3347),+G3347*_xll.BDP($C3347, "PX_POS_MULT_FACTOR")*P3347/K3347," ")</f>
        <v/>
      </c>
      <c r="R3347" s="8">
        <f>IF(OR($A3347="TUA",$A3347="TYA"),"",IF(ISNUMBER(_xll.BDP($C3347,"DUR_ADJ_OAS_MID")),_xll.BDP($C3347,"DUR_ADJ_OAS_MID"),IF(ISNUMBER(_xll.BDP($E3347&amp;" ISIN","DUR_ADJ_OAS_MID")),_xll.BDP($E3347&amp;" ISIN","DUR_ADJ_OAS_MID")," ")))</f>
        <v/>
      </c>
      <c r="S3347" s="7">
        <f>IF(ISNUMBER(N3347),Q3347*N3347,IF(ISNUMBER(R3347),J3347*R3347," "))</f>
        <v/>
      </c>
      <c r="T3347" t="inlineStr">
        <is>
          <t>OTCHS0019</t>
        </is>
      </c>
      <c r="U3347" t="inlineStr">
        <is>
          <t>Option</t>
        </is>
      </c>
      <c r="AG3347" t="n">
        <v>1.5e-05</v>
      </c>
    </row>
    <row r="3348">
      <c r="A3348" t="inlineStr">
        <is>
          <t>SBAR</t>
        </is>
      </c>
      <c r="B3348" t="inlineStr">
        <is>
          <t>OTC SPX/RTY/NDX WOF 8/14/26 P100%/70% NC3 EKI</t>
        </is>
      </c>
      <c r="C3348" t="inlineStr">
        <is>
          <t>OTC SPX/RTY/NDX WOF 8/14/26 P100%/70% NC3 EKI</t>
        </is>
      </c>
      <c r="F3348" t="inlineStr">
        <is>
          <t>OTCBA0005</t>
        </is>
      </c>
      <c r="G3348" s="1" t="n">
        <v>-1300000</v>
      </c>
      <c r="H3348" s="1" t="n">
        <v>0.007</v>
      </c>
      <c r="I3348" s="2" t="n">
        <v>-9100</v>
      </c>
      <c r="J3348" s="3" t="n">
        <v>-7.944e-05</v>
      </c>
      <c r="K3348" s="4" t="n">
        <v>114555098.98</v>
      </c>
      <c r="L3348" s="5" t="n">
        <v>4375001</v>
      </c>
      <c r="M3348" s="6" t="n">
        <v>26.18401664</v>
      </c>
      <c r="N3348" s="7">
        <f>IF(ISNUMBER(_xll.BDP($C3348, "DELTA_MID")),_xll.BDP($C3348, "DELTA_MID")," ")</f>
        <v/>
      </c>
      <c r="O3348" s="7">
        <f>IF(ISNUMBER(N3348),_xll.BDP($C3348, "OPT_UNDL_TICKER"),"")</f>
        <v/>
      </c>
      <c r="P3348" s="8">
        <f>IF(ISNUMBER(N3348),_xll.BDP($C3348, "OPT_UNDL_PX")," ")</f>
        <v/>
      </c>
      <c r="Q3348" s="7">
        <f>IF(ISNUMBER(N3348),+G3348*_xll.BDP($C3348, "PX_POS_MULT_FACTOR")*P3348/K3348," ")</f>
        <v/>
      </c>
      <c r="R3348" s="8">
        <f>IF(OR($A3348="TUA",$A3348="TYA"),"",IF(ISNUMBER(_xll.BDP($C3348,"DUR_ADJ_OAS_MID")),_xll.BDP($C3348,"DUR_ADJ_OAS_MID"),IF(ISNUMBER(_xll.BDP($E3348&amp;" ISIN","DUR_ADJ_OAS_MID")),_xll.BDP($E3348&amp;" ISIN","DUR_ADJ_OAS_MID")," ")))</f>
        <v/>
      </c>
      <c r="S3348" s="7">
        <f>IF(ISNUMBER(N3348),Q3348*N3348,IF(ISNUMBER(R3348),J3348*R3348," "))</f>
        <v/>
      </c>
      <c r="T3348" t="inlineStr">
        <is>
          <t>OTCBA0005</t>
        </is>
      </c>
      <c r="U3348" t="inlineStr">
        <is>
          <t>Option</t>
        </is>
      </c>
      <c r="AG3348" t="n">
        <v>1.5e-05</v>
      </c>
    </row>
    <row r="3349">
      <c r="A3349" t="inlineStr">
        <is>
          <t>SBAR</t>
        </is>
      </c>
      <c r="B3349" t="inlineStr">
        <is>
          <t>OTC SPX/RTY/NDX WOF 8/14/26 P100%/70% NC3 EKI</t>
        </is>
      </c>
      <c r="C3349" t="inlineStr">
        <is>
          <t>OTC SPX/RTY/NDX WOF 8/14/26 P100%/70% NC3 EKI</t>
        </is>
      </c>
      <c r="F3349" t="inlineStr">
        <is>
          <t>OTCHS0020</t>
        </is>
      </c>
      <c r="G3349" s="1" t="n">
        <v>-650000</v>
      </c>
      <c r="H3349" s="1" t="n">
        <v>0.0198</v>
      </c>
      <c r="I3349" s="2" t="n">
        <v>-12870</v>
      </c>
      <c r="J3349" s="3" t="n">
        <v>-0.00011235</v>
      </c>
      <c r="K3349" s="4" t="n">
        <v>114555098.98</v>
      </c>
      <c r="L3349" s="5" t="n">
        <v>4375001</v>
      </c>
      <c r="M3349" s="6" t="n">
        <v>26.18401664</v>
      </c>
      <c r="N3349" s="7">
        <f>IF(ISNUMBER(_xll.BDP($C3349, "DELTA_MID")),_xll.BDP($C3349, "DELTA_MID")," ")</f>
        <v/>
      </c>
      <c r="O3349" s="7">
        <f>IF(ISNUMBER(N3349),_xll.BDP($C3349, "OPT_UNDL_TICKER"),"")</f>
        <v/>
      </c>
      <c r="P3349" s="8">
        <f>IF(ISNUMBER(N3349),_xll.BDP($C3349, "OPT_UNDL_PX")," ")</f>
        <v/>
      </c>
      <c r="Q3349" s="7">
        <f>IF(ISNUMBER(N3349),+G3349*_xll.BDP($C3349, "PX_POS_MULT_FACTOR")*P3349/K3349," ")</f>
        <v/>
      </c>
      <c r="R3349" s="8">
        <f>IF(OR($A3349="TUA",$A3349="TYA"),"",IF(ISNUMBER(_xll.BDP($C3349,"DUR_ADJ_OAS_MID")),_xll.BDP($C3349,"DUR_ADJ_OAS_MID"),IF(ISNUMBER(_xll.BDP($E3349&amp;" ISIN","DUR_ADJ_OAS_MID")),_xll.BDP($E3349&amp;" ISIN","DUR_ADJ_OAS_MID")," ")))</f>
        <v/>
      </c>
      <c r="S3349" s="7">
        <f>IF(ISNUMBER(N3349),Q3349*N3349,IF(ISNUMBER(R3349),J3349*R3349," "))</f>
        <v/>
      </c>
      <c r="T3349" t="inlineStr">
        <is>
          <t>OTCHS0020</t>
        </is>
      </c>
      <c r="U3349" t="inlineStr">
        <is>
          <t>Option</t>
        </is>
      </c>
      <c r="AG3349" t="n">
        <v>1.5e-05</v>
      </c>
    </row>
    <row r="3350">
      <c r="A3350" t="inlineStr">
        <is>
          <t>SBAR</t>
        </is>
      </c>
      <c r="B3350" t="inlineStr">
        <is>
          <t>OTC SPX/RTY/NDX WOF 8/14/26 P100/70% NC3 EKI</t>
        </is>
      </c>
      <c r="C3350" t="inlineStr">
        <is>
          <t>OTC SPX/RTY/NDX WOF 8/14/26 P100/70% NC3 EKI</t>
        </is>
      </c>
      <c r="F3350" t="inlineStr">
        <is>
          <t>OTCGS0011</t>
        </is>
      </c>
      <c r="G3350" s="1" t="n">
        <v>-650000</v>
      </c>
      <c r="H3350" s="1" t="n">
        <v>0.0043</v>
      </c>
      <c r="I3350" s="2" t="n">
        <v>-2795</v>
      </c>
      <c r="J3350" s="3" t="n">
        <v>-2.44e-05</v>
      </c>
      <c r="K3350" s="4" t="n">
        <v>114555098.98</v>
      </c>
      <c r="L3350" s="5" t="n">
        <v>4375001</v>
      </c>
      <c r="M3350" s="6" t="n">
        <v>26.18401664</v>
      </c>
      <c r="N3350" s="7">
        <f>IF(ISNUMBER(_xll.BDP($C3350, "DELTA_MID")),_xll.BDP($C3350, "DELTA_MID")," ")</f>
        <v/>
      </c>
      <c r="O3350" s="7">
        <f>IF(ISNUMBER(N3350),_xll.BDP($C3350, "OPT_UNDL_TICKER"),"")</f>
        <v/>
      </c>
      <c r="P3350" s="8">
        <f>IF(ISNUMBER(N3350),_xll.BDP($C3350, "OPT_UNDL_PX")," ")</f>
        <v/>
      </c>
      <c r="Q3350" s="7">
        <f>IF(ISNUMBER(N3350),+G3350*_xll.BDP($C3350, "PX_POS_MULT_FACTOR")*P3350/K3350," ")</f>
        <v/>
      </c>
      <c r="R3350" s="8">
        <f>IF(OR($A3350="TUA",$A3350="TYA"),"",IF(ISNUMBER(_xll.BDP($C3350,"DUR_ADJ_OAS_MID")),_xll.BDP($C3350,"DUR_ADJ_OAS_MID"),IF(ISNUMBER(_xll.BDP($E3350&amp;" ISIN","DUR_ADJ_OAS_MID")),_xll.BDP($E3350&amp;" ISIN","DUR_ADJ_OAS_MID")," ")))</f>
        <v/>
      </c>
      <c r="S3350" s="7">
        <f>IF(ISNUMBER(N3350),Q3350*N3350,IF(ISNUMBER(R3350),J3350*R3350," "))</f>
        <v/>
      </c>
      <c r="T3350" t="inlineStr">
        <is>
          <t>OTCGS0011</t>
        </is>
      </c>
      <c r="U3350" t="inlineStr">
        <is>
          <t>Option</t>
        </is>
      </c>
      <c r="AG3350" t="n">
        <v>1.5e-05</v>
      </c>
    </row>
    <row r="3351">
      <c r="A3351" t="inlineStr">
        <is>
          <t>SBAR</t>
        </is>
      </c>
      <c r="B3351" t="inlineStr">
        <is>
          <t>OTC SPX/RTY/NDX WOF 8/21/26 P100%/70% NC3 EKI</t>
        </is>
      </c>
      <c r="C3351" t="inlineStr">
        <is>
          <t>OTC SPX/RTY/NDX WOF 8/21/26 P100%/70% NC3 EKI</t>
        </is>
      </c>
      <c r="F3351" t="inlineStr">
        <is>
          <t>OTCHS0021</t>
        </is>
      </c>
      <c r="G3351" s="1" t="n">
        <v>-650000</v>
      </c>
      <c r="H3351" s="1" t="n">
        <v>0.0233</v>
      </c>
      <c r="I3351" s="2" t="n">
        <v>-15145</v>
      </c>
      <c r="J3351" s="3" t="n">
        <v>-0.00013221</v>
      </c>
      <c r="K3351" s="4" t="n">
        <v>114555098.98</v>
      </c>
      <c r="L3351" s="5" t="n">
        <v>4375001</v>
      </c>
      <c r="M3351" s="6" t="n">
        <v>26.18401664</v>
      </c>
      <c r="N3351" s="7">
        <f>IF(ISNUMBER(_xll.BDP($C3351, "DELTA_MID")),_xll.BDP($C3351, "DELTA_MID")," ")</f>
        <v/>
      </c>
      <c r="O3351" s="7">
        <f>IF(ISNUMBER(N3351),_xll.BDP($C3351, "OPT_UNDL_TICKER"),"")</f>
        <v/>
      </c>
      <c r="P3351" s="8">
        <f>IF(ISNUMBER(N3351),_xll.BDP($C3351, "OPT_UNDL_PX")," ")</f>
        <v/>
      </c>
      <c r="Q3351" s="7">
        <f>IF(ISNUMBER(N3351),+G3351*_xll.BDP($C3351, "PX_POS_MULT_FACTOR")*P3351/K3351," ")</f>
        <v/>
      </c>
      <c r="R3351" s="8">
        <f>IF(OR($A3351="TUA",$A3351="TYA"),"",IF(ISNUMBER(_xll.BDP($C3351,"DUR_ADJ_OAS_MID")),_xll.BDP($C3351,"DUR_ADJ_OAS_MID"),IF(ISNUMBER(_xll.BDP($E3351&amp;" ISIN","DUR_ADJ_OAS_MID")),_xll.BDP($E3351&amp;" ISIN","DUR_ADJ_OAS_MID")," ")))</f>
        <v/>
      </c>
      <c r="S3351" s="7">
        <f>IF(ISNUMBER(N3351),Q3351*N3351,IF(ISNUMBER(R3351),J3351*R3351," "))</f>
        <v/>
      </c>
      <c r="T3351" t="inlineStr">
        <is>
          <t>OTCHS0021</t>
        </is>
      </c>
      <c r="U3351" t="inlineStr">
        <is>
          <t>Option</t>
        </is>
      </c>
      <c r="AG3351" t="n">
        <v>1.5e-05</v>
      </c>
    </row>
    <row r="3352">
      <c r="A3352" t="inlineStr">
        <is>
          <t>SBAR</t>
        </is>
      </c>
      <c r="B3352" t="inlineStr">
        <is>
          <t>OTC SPX/RTY/NDX WOF 8/21/26 P100%/70% NC3 EKI</t>
        </is>
      </c>
      <c r="C3352" t="inlineStr">
        <is>
          <t>OTC SPX/RTY/NDX WOF 8/21/26 P100%/70% NC3 EKI</t>
        </is>
      </c>
      <c r="F3352" t="inlineStr">
        <is>
          <t>OTCGS0012</t>
        </is>
      </c>
      <c r="G3352" s="1" t="n">
        <v>-1300000</v>
      </c>
      <c r="H3352" s="1" t="n">
        <v>0.009299999999999999</v>
      </c>
      <c r="I3352" s="2" t="n">
        <v>-12090</v>
      </c>
      <c r="J3352" s="3" t="n">
        <v>-0.00010554</v>
      </c>
      <c r="K3352" s="4" t="n">
        <v>114555098.98</v>
      </c>
      <c r="L3352" s="5" t="n">
        <v>4375001</v>
      </c>
      <c r="M3352" s="6" t="n">
        <v>26.18401664</v>
      </c>
      <c r="N3352" s="7">
        <f>IF(ISNUMBER(_xll.BDP($C3352, "DELTA_MID")),_xll.BDP($C3352, "DELTA_MID")," ")</f>
        <v/>
      </c>
      <c r="O3352" s="7">
        <f>IF(ISNUMBER(N3352),_xll.BDP($C3352, "OPT_UNDL_TICKER"),"")</f>
        <v/>
      </c>
      <c r="P3352" s="8">
        <f>IF(ISNUMBER(N3352),_xll.BDP($C3352, "OPT_UNDL_PX")," ")</f>
        <v/>
      </c>
      <c r="Q3352" s="7">
        <f>IF(ISNUMBER(N3352),+G3352*_xll.BDP($C3352, "PX_POS_MULT_FACTOR")*P3352/K3352," ")</f>
        <v/>
      </c>
      <c r="R3352" s="8">
        <f>IF(OR($A3352="TUA",$A3352="TYA"),"",IF(ISNUMBER(_xll.BDP($C3352,"DUR_ADJ_OAS_MID")),_xll.BDP($C3352,"DUR_ADJ_OAS_MID"),IF(ISNUMBER(_xll.BDP($E3352&amp;" ISIN","DUR_ADJ_OAS_MID")),_xll.BDP($E3352&amp;" ISIN","DUR_ADJ_OAS_MID")," ")))</f>
        <v/>
      </c>
      <c r="S3352" s="7">
        <f>IF(ISNUMBER(N3352),Q3352*N3352,IF(ISNUMBER(R3352),J3352*R3352," "))</f>
        <v/>
      </c>
      <c r="T3352" t="inlineStr">
        <is>
          <t>OTCGS0012</t>
        </is>
      </c>
      <c r="U3352" t="inlineStr">
        <is>
          <t>Option</t>
        </is>
      </c>
      <c r="AG3352" t="n">
        <v>1.5e-05</v>
      </c>
    </row>
    <row r="3353">
      <c r="A3353" t="inlineStr">
        <is>
          <t>SBAR</t>
        </is>
      </c>
      <c r="B3353" t="inlineStr">
        <is>
          <t>OTC SPX/RTY/NDX WOF 8/21/26 P100%/70% NC3 EKI</t>
        </is>
      </c>
      <c r="C3353" t="inlineStr">
        <is>
          <t>OTC SPX/RTY/NDX WOF 8/21/26 P100%/70% NC3 EKI</t>
        </is>
      </c>
      <c r="F3353" t="inlineStr">
        <is>
          <t>OTCNM0027</t>
        </is>
      </c>
      <c r="G3353" s="1" t="n">
        <v>-2000000</v>
      </c>
      <c r="H3353" s="1" t="n">
        <v>0.017497</v>
      </c>
      <c r="I3353" s="2" t="n">
        <v>-34993.28</v>
      </c>
      <c r="J3353" s="3" t="n">
        <v>-0.00030547</v>
      </c>
      <c r="K3353" s="4" t="n">
        <v>114555098.98</v>
      </c>
      <c r="L3353" s="5" t="n">
        <v>4375001</v>
      </c>
      <c r="M3353" s="6" t="n">
        <v>26.18401664</v>
      </c>
      <c r="N3353" s="7">
        <f>IF(ISNUMBER(_xll.BDP($C3353, "DELTA_MID")),_xll.BDP($C3353, "DELTA_MID")," ")</f>
        <v/>
      </c>
      <c r="O3353" s="7">
        <f>IF(ISNUMBER(N3353),_xll.BDP($C3353, "OPT_UNDL_TICKER"),"")</f>
        <v/>
      </c>
      <c r="P3353" s="8">
        <f>IF(ISNUMBER(N3353),_xll.BDP($C3353, "OPT_UNDL_PX")," ")</f>
        <v/>
      </c>
      <c r="Q3353" s="7">
        <f>IF(ISNUMBER(N3353),+G3353*_xll.BDP($C3353, "PX_POS_MULT_FACTOR")*P3353/K3353," ")</f>
        <v/>
      </c>
      <c r="R3353" s="8">
        <f>IF(OR($A3353="TUA",$A3353="TYA"),"",IF(ISNUMBER(_xll.BDP($C3353,"DUR_ADJ_OAS_MID")),_xll.BDP($C3353,"DUR_ADJ_OAS_MID"),IF(ISNUMBER(_xll.BDP($E3353&amp;" ISIN","DUR_ADJ_OAS_MID")),_xll.BDP($E3353&amp;" ISIN","DUR_ADJ_OAS_MID")," ")))</f>
        <v/>
      </c>
      <c r="S3353" s="7">
        <f>IF(ISNUMBER(N3353),Q3353*N3353,IF(ISNUMBER(R3353),J3353*R3353," "))</f>
        <v/>
      </c>
      <c r="T3353" t="inlineStr">
        <is>
          <t>OTCNM0027</t>
        </is>
      </c>
      <c r="U3353" t="inlineStr">
        <is>
          <t>Option</t>
        </is>
      </c>
      <c r="AG3353" t="n">
        <v>1.5e-05</v>
      </c>
    </row>
    <row r="3354">
      <c r="A3354" t="inlineStr">
        <is>
          <t>SBAR</t>
        </is>
      </c>
      <c r="B3354" t="inlineStr">
        <is>
          <t>OTC SPX/RTY/NDX WOF 8/28/26 P100%/70% NC3 EKI</t>
        </is>
      </c>
      <c r="C3354" t="inlineStr">
        <is>
          <t>OTC SPX/RTY/NDX WOF 8/28/26 P100%/70% NC3 EKI</t>
        </is>
      </c>
      <c r="F3354" t="inlineStr">
        <is>
          <t>OTCHS0023</t>
        </is>
      </c>
      <c r="G3354" s="1" t="n">
        <v>-3000000</v>
      </c>
      <c r="H3354" s="1" t="n">
        <v>0.0266</v>
      </c>
      <c r="I3354" s="2" t="n">
        <v>-79800</v>
      </c>
      <c r="J3354" s="3" t="n">
        <v>-0.00069661</v>
      </c>
      <c r="K3354" s="4" t="n">
        <v>114555098.98</v>
      </c>
      <c r="L3354" s="5" t="n">
        <v>4375001</v>
      </c>
      <c r="M3354" s="6" t="n">
        <v>26.18401664</v>
      </c>
      <c r="N3354" s="7">
        <f>IF(ISNUMBER(_xll.BDP($C3354, "DELTA_MID")),_xll.BDP($C3354, "DELTA_MID")," ")</f>
        <v/>
      </c>
      <c r="O3354" s="7">
        <f>IF(ISNUMBER(N3354),_xll.BDP($C3354, "OPT_UNDL_TICKER"),"")</f>
        <v/>
      </c>
      <c r="P3354" s="8">
        <f>IF(ISNUMBER(N3354),_xll.BDP($C3354, "OPT_UNDL_PX")," ")</f>
        <v/>
      </c>
      <c r="Q3354" s="7">
        <f>IF(ISNUMBER(N3354),+G3354*_xll.BDP($C3354, "PX_POS_MULT_FACTOR")*P3354/K3354," ")</f>
        <v/>
      </c>
      <c r="R3354" s="8">
        <f>IF(OR($A3354="TUA",$A3354="TYA"),"",IF(ISNUMBER(_xll.BDP($C3354,"DUR_ADJ_OAS_MID")),_xll.BDP($C3354,"DUR_ADJ_OAS_MID"),IF(ISNUMBER(_xll.BDP($E3354&amp;" ISIN","DUR_ADJ_OAS_MID")),_xll.BDP($E3354&amp;" ISIN","DUR_ADJ_OAS_MID")," ")))</f>
        <v/>
      </c>
      <c r="S3354" s="7">
        <f>IF(ISNUMBER(N3354),Q3354*N3354,IF(ISNUMBER(R3354),J3354*R3354," "))</f>
        <v/>
      </c>
      <c r="T3354" t="inlineStr">
        <is>
          <t>OTCHS0023</t>
        </is>
      </c>
      <c r="U3354" t="inlineStr">
        <is>
          <t>Option</t>
        </is>
      </c>
      <c r="AG3354" t="n">
        <v>1.5e-05</v>
      </c>
    </row>
    <row r="3355">
      <c r="A3355" t="inlineStr">
        <is>
          <t>SBAR</t>
        </is>
      </c>
      <c r="B3355" t="inlineStr">
        <is>
          <t>OTC SPX/RTY/NDX WOF 8/7/26 P100%/70% NC3 EKI</t>
        </is>
      </c>
      <c r="C3355" t="inlineStr">
        <is>
          <t>OTC SPX/RTY/NDX WOF 8/7/26 P100%/70% NC3 EKI</t>
        </is>
      </c>
      <c r="F3355" t="inlineStr">
        <is>
          <t>OTCMS0012</t>
        </is>
      </c>
      <c r="G3355" s="1" t="n">
        <v>-1000000</v>
      </c>
      <c r="H3355" s="1" t="n">
        <v>0.0069</v>
      </c>
      <c r="I3355" s="2" t="n">
        <v>-6900</v>
      </c>
      <c r="J3355" s="3" t="n">
        <v>-6.023e-05</v>
      </c>
      <c r="K3355" s="4" t="n">
        <v>114555098.98</v>
      </c>
      <c r="L3355" s="5" t="n">
        <v>4375001</v>
      </c>
      <c r="M3355" s="6" t="n">
        <v>26.18401664</v>
      </c>
      <c r="N3355" s="7">
        <f>IF(ISNUMBER(_xll.BDP($C3355, "DELTA_MID")),_xll.BDP($C3355, "DELTA_MID")," ")</f>
        <v/>
      </c>
      <c r="O3355" s="7">
        <f>IF(ISNUMBER(N3355),_xll.BDP($C3355, "OPT_UNDL_TICKER"),"")</f>
        <v/>
      </c>
      <c r="P3355" s="8">
        <f>IF(ISNUMBER(N3355),_xll.BDP($C3355, "OPT_UNDL_PX")," ")</f>
        <v/>
      </c>
      <c r="Q3355" s="7">
        <f>IF(ISNUMBER(N3355),+G3355*_xll.BDP($C3355, "PX_POS_MULT_FACTOR")*P3355/K3355," ")</f>
        <v/>
      </c>
      <c r="R3355" s="8">
        <f>IF(OR($A3355="TUA",$A3355="TYA"),"",IF(ISNUMBER(_xll.BDP($C3355,"DUR_ADJ_OAS_MID")),_xll.BDP($C3355,"DUR_ADJ_OAS_MID"),IF(ISNUMBER(_xll.BDP($E3355&amp;" ISIN","DUR_ADJ_OAS_MID")),_xll.BDP($E3355&amp;" ISIN","DUR_ADJ_OAS_MID")," ")))</f>
        <v/>
      </c>
      <c r="S3355" s="7">
        <f>IF(ISNUMBER(N3355),Q3355*N3355,IF(ISNUMBER(R3355),J3355*R3355," "))</f>
        <v/>
      </c>
      <c r="T3355" t="inlineStr">
        <is>
          <t>OTCMS0012</t>
        </is>
      </c>
      <c r="U3355" t="inlineStr">
        <is>
          <t>Option</t>
        </is>
      </c>
      <c r="AG3355" t="n">
        <v>1.5e-05</v>
      </c>
    </row>
    <row r="3356">
      <c r="A3356" t="inlineStr">
        <is>
          <t>SBAR</t>
        </is>
      </c>
      <c r="B3356" t="inlineStr">
        <is>
          <t>OTC SPX/RTY/NDX WOF 8/7/26 P100%/70% NC3 EKI</t>
        </is>
      </c>
      <c r="C3356" t="inlineStr">
        <is>
          <t>OTC SPX/RTY/NDX WOF 8/7/26 P100%/70% NC3 EKI</t>
        </is>
      </c>
      <c r="F3356" t="inlineStr">
        <is>
          <t>OTCNM0026</t>
        </is>
      </c>
      <c r="G3356" s="1" t="n">
        <v>-3500000</v>
      </c>
      <c r="H3356" s="1" t="n">
        <v>0.010194</v>
      </c>
      <c r="I3356" s="2" t="n">
        <v>-35679.6</v>
      </c>
      <c r="J3356" s="3" t="n">
        <v>-0.00031146</v>
      </c>
      <c r="K3356" s="4" t="n">
        <v>114555098.98</v>
      </c>
      <c r="L3356" s="5" t="n">
        <v>4375001</v>
      </c>
      <c r="M3356" s="6" t="n">
        <v>26.18401664</v>
      </c>
      <c r="N3356" s="7">
        <f>IF(ISNUMBER(_xll.BDP($C3356, "DELTA_MID")),_xll.BDP($C3356, "DELTA_MID")," ")</f>
        <v/>
      </c>
      <c r="O3356" s="7">
        <f>IF(ISNUMBER(N3356),_xll.BDP($C3356, "OPT_UNDL_TICKER"),"")</f>
        <v/>
      </c>
      <c r="P3356" s="8">
        <f>IF(ISNUMBER(N3356),_xll.BDP($C3356, "OPT_UNDL_PX")," ")</f>
        <v/>
      </c>
      <c r="Q3356" s="7">
        <f>IF(ISNUMBER(N3356),+G3356*_xll.BDP($C3356, "PX_POS_MULT_FACTOR")*P3356/K3356," ")</f>
        <v/>
      </c>
      <c r="R3356" s="8">
        <f>IF(OR($A3356="TUA",$A3356="TYA"),"",IF(ISNUMBER(_xll.BDP($C3356,"DUR_ADJ_OAS_MID")),_xll.BDP($C3356,"DUR_ADJ_OAS_MID"),IF(ISNUMBER(_xll.BDP($E3356&amp;" ISIN","DUR_ADJ_OAS_MID")),_xll.BDP($E3356&amp;" ISIN","DUR_ADJ_OAS_MID")," ")))</f>
        <v/>
      </c>
      <c r="S3356" s="7">
        <f>IF(ISNUMBER(N3356),Q3356*N3356,IF(ISNUMBER(R3356),J3356*R3356," "))</f>
        <v/>
      </c>
      <c r="T3356" t="inlineStr">
        <is>
          <t>OTCNM0026</t>
        </is>
      </c>
      <c r="U3356" t="inlineStr">
        <is>
          <t>Option</t>
        </is>
      </c>
      <c r="AG3356" t="n">
        <v>1.5e-05</v>
      </c>
    </row>
    <row r="3357">
      <c r="A3357" t="inlineStr">
        <is>
          <t>SBAR</t>
        </is>
      </c>
      <c r="B3357" t="inlineStr">
        <is>
          <t>OTC SPX/RTY/NDX WOF 8/7/26 P100%/70% NC3 EKI</t>
        </is>
      </c>
      <c r="C3357" t="inlineStr">
        <is>
          <t>OTC SPX/RTY/NDX WOF 8/7/26 P100%/70% NC3 EKI</t>
        </is>
      </c>
      <c r="F3357" t="inlineStr">
        <is>
          <t>OTCNM0025</t>
        </is>
      </c>
      <c r="G3357" s="1" t="n">
        <v>-11000000</v>
      </c>
      <c r="H3357" s="1" t="n">
        <v>0.009769999999999999</v>
      </c>
      <c r="I3357" s="2" t="n">
        <v>-107472.2</v>
      </c>
      <c r="J3357" s="3" t="n">
        <v>-0.00093817</v>
      </c>
      <c r="K3357" s="4" t="n">
        <v>114555098.98</v>
      </c>
      <c r="L3357" s="5" t="n">
        <v>4375001</v>
      </c>
      <c r="M3357" s="6" t="n">
        <v>26.18401664</v>
      </c>
      <c r="N3357" s="7">
        <f>IF(ISNUMBER(_xll.BDP($C3357, "DELTA_MID")),_xll.BDP($C3357, "DELTA_MID")," ")</f>
        <v/>
      </c>
      <c r="O3357" s="7">
        <f>IF(ISNUMBER(N3357),_xll.BDP($C3357, "OPT_UNDL_TICKER"),"")</f>
        <v/>
      </c>
      <c r="P3357" s="8">
        <f>IF(ISNUMBER(N3357),_xll.BDP($C3357, "OPT_UNDL_PX")," ")</f>
        <v/>
      </c>
      <c r="Q3357" s="7">
        <f>IF(ISNUMBER(N3357),+G3357*_xll.BDP($C3357, "PX_POS_MULT_FACTOR")*P3357/K3357," ")</f>
        <v/>
      </c>
      <c r="R3357" s="8">
        <f>IF(OR($A3357="TUA",$A3357="TYA"),"",IF(ISNUMBER(_xll.BDP($C3357,"DUR_ADJ_OAS_MID")),_xll.BDP($C3357,"DUR_ADJ_OAS_MID"),IF(ISNUMBER(_xll.BDP($E3357&amp;" ISIN","DUR_ADJ_OAS_MID")),_xll.BDP($E3357&amp;" ISIN","DUR_ADJ_OAS_MID")," ")))</f>
        <v/>
      </c>
      <c r="S3357" s="7">
        <f>IF(ISNUMBER(N3357),Q3357*N3357,IF(ISNUMBER(R3357),J3357*R3357," "))</f>
        <v/>
      </c>
      <c r="T3357" t="inlineStr">
        <is>
          <t>OTCNM0025</t>
        </is>
      </c>
      <c r="U3357" t="inlineStr">
        <is>
          <t>Option</t>
        </is>
      </c>
      <c r="AG3357" t="n">
        <v>1.5e-05</v>
      </c>
    </row>
    <row r="3358">
      <c r="A3358" t="inlineStr">
        <is>
          <t>SBAR</t>
        </is>
      </c>
      <c r="B3358" t="inlineStr">
        <is>
          <t>OTC SPX/RTY/NDX WOF 9/04/26 P100%/70% NC3 EKI</t>
        </is>
      </c>
      <c r="C3358" t="inlineStr">
        <is>
          <t>OTC SPX/RTY/NDX WOF 9/04/26 P100%/70% NC3 EKI</t>
        </is>
      </c>
      <c r="F3358" t="inlineStr">
        <is>
          <t>OTCHS0026</t>
        </is>
      </c>
      <c r="G3358" s="1" t="n">
        <v>-2000000</v>
      </c>
      <c r="H3358" s="1" t="n">
        <v>0.0321</v>
      </c>
      <c r="I3358" s="2" t="n">
        <v>-64200</v>
      </c>
      <c r="J3358" s="3" t="n">
        <v>-0.00056043</v>
      </c>
      <c r="K3358" s="4" t="n">
        <v>114555098.98</v>
      </c>
      <c r="L3358" s="5" t="n">
        <v>4375001</v>
      </c>
      <c r="M3358" s="6" t="n">
        <v>26.18401664</v>
      </c>
      <c r="N3358" s="7">
        <f>IF(ISNUMBER(_xll.BDP($C3358, "DELTA_MID")),_xll.BDP($C3358, "DELTA_MID")," ")</f>
        <v/>
      </c>
      <c r="O3358" s="7">
        <f>IF(ISNUMBER(N3358),_xll.BDP($C3358, "OPT_UNDL_TICKER"),"")</f>
        <v/>
      </c>
      <c r="P3358" s="8">
        <f>IF(ISNUMBER(N3358),_xll.BDP($C3358, "OPT_UNDL_PX")," ")</f>
        <v/>
      </c>
      <c r="Q3358" s="7">
        <f>IF(ISNUMBER(N3358),+G3358*_xll.BDP($C3358, "PX_POS_MULT_FACTOR")*P3358/K3358," ")</f>
        <v/>
      </c>
      <c r="R3358" s="8">
        <f>IF(OR($A3358="TUA",$A3358="TYA"),"",IF(ISNUMBER(_xll.BDP($C3358,"DUR_ADJ_OAS_MID")),_xll.BDP($C3358,"DUR_ADJ_OAS_MID"),IF(ISNUMBER(_xll.BDP($E3358&amp;" ISIN","DUR_ADJ_OAS_MID")),_xll.BDP($E3358&amp;" ISIN","DUR_ADJ_OAS_MID")," ")))</f>
        <v/>
      </c>
      <c r="S3358" s="7">
        <f>IF(ISNUMBER(N3358),Q3358*N3358,IF(ISNUMBER(R3358),J3358*R3358," "))</f>
        <v/>
      </c>
      <c r="T3358" t="inlineStr">
        <is>
          <t>OTCHS0026</t>
        </is>
      </c>
      <c r="U3358" t="inlineStr">
        <is>
          <t>Option</t>
        </is>
      </c>
      <c r="AG3358" t="n">
        <v>1.5e-05</v>
      </c>
    </row>
    <row r="3359">
      <c r="A3359" t="inlineStr">
        <is>
          <t>SBAR</t>
        </is>
      </c>
      <c r="B3359" t="inlineStr">
        <is>
          <t>OTC SPX/RTY/NDX WOF 9/11/26 P100%/70% NC3 EKI</t>
        </is>
      </c>
      <c r="C3359" t="inlineStr">
        <is>
          <t>OTC SPX/RTY/NDX WOF 9/11/26 P100%/70% NC3 EKI</t>
        </is>
      </c>
      <c r="F3359" t="inlineStr">
        <is>
          <t>OTCHS0028</t>
        </is>
      </c>
      <c r="G3359" s="1" t="n">
        <v>-1000000</v>
      </c>
      <c r="H3359" s="1" t="n">
        <v>0.0383</v>
      </c>
      <c r="I3359" s="2" t="n">
        <v>-38300</v>
      </c>
      <c r="J3359" s="3" t="n">
        <v>-0.00033434</v>
      </c>
      <c r="K3359" s="4" t="n">
        <v>114555098.98</v>
      </c>
      <c r="L3359" s="5" t="n">
        <v>4375001</v>
      </c>
      <c r="M3359" s="6" t="n">
        <v>26.18401664</v>
      </c>
      <c r="N3359" s="7">
        <f>IF(ISNUMBER(_xll.BDP($C3359, "DELTA_MID")),_xll.BDP($C3359, "DELTA_MID")," ")</f>
        <v/>
      </c>
      <c r="O3359" s="7">
        <f>IF(ISNUMBER(N3359),_xll.BDP($C3359, "OPT_UNDL_TICKER"),"")</f>
        <v/>
      </c>
      <c r="P3359" s="8">
        <f>IF(ISNUMBER(N3359),_xll.BDP($C3359, "OPT_UNDL_PX")," ")</f>
        <v/>
      </c>
      <c r="Q3359" s="7">
        <f>IF(ISNUMBER(N3359),+G3359*_xll.BDP($C3359, "PX_POS_MULT_FACTOR")*P3359/K3359," ")</f>
        <v/>
      </c>
      <c r="R3359" s="8">
        <f>IF(OR($A3359="TUA",$A3359="TYA"),"",IF(ISNUMBER(_xll.BDP($C3359,"DUR_ADJ_OAS_MID")),_xll.BDP($C3359,"DUR_ADJ_OAS_MID"),IF(ISNUMBER(_xll.BDP($E3359&amp;" ISIN","DUR_ADJ_OAS_MID")),_xll.BDP($E3359&amp;" ISIN","DUR_ADJ_OAS_MID")," ")))</f>
        <v/>
      </c>
      <c r="S3359" s="7">
        <f>IF(ISNUMBER(N3359),Q3359*N3359,IF(ISNUMBER(R3359),J3359*R3359," "))</f>
        <v/>
      </c>
      <c r="T3359" t="inlineStr">
        <is>
          <t>OTCHS0028</t>
        </is>
      </c>
      <c r="U3359" t="inlineStr">
        <is>
          <t>Option</t>
        </is>
      </c>
      <c r="AG3359" t="n">
        <v>1.5e-05</v>
      </c>
    </row>
    <row r="3360">
      <c r="A3360" t="inlineStr">
        <is>
          <t>SBAR</t>
        </is>
      </c>
      <c r="B3360" t="inlineStr">
        <is>
          <t>OTC SPX/RTY/NDX WOF 9/18/26 P100%/70% NC3 EKI</t>
        </is>
      </c>
      <c r="C3360" t="inlineStr">
        <is>
          <t>OTC SPX/RTY/NDX WOF 9/18/26 P100%/70% NC3 EKI</t>
        </is>
      </c>
      <c r="F3360" t="inlineStr">
        <is>
          <t>OTCHS0032</t>
        </is>
      </c>
      <c r="G3360" s="1" t="n">
        <v>-1500000</v>
      </c>
      <c r="H3360" s="1" t="n">
        <v>0.0405</v>
      </c>
      <c r="I3360" s="2" t="n">
        <v>-60750</v>
      </c>
      <c r="J3360" s="3" t="n">
        <v>-0.00053031</v>
      </c>
      <c r="K3360" s="4" t="n">
        <v>114555098.98</v>
      </c>
      <c r="L3360" s="5" t="n">
        <v>4375001</v>
      </c>
      <c r="M3360" s="6" t="n">
        <v>26.18401664</v>
      </c>
      <c r="N3360" s="7">
        <f>IF(ISNUMBER(_xll.BDP($C3360, "DELTA_MID")),_xll.BDP($C3360, "DELTA_MID")," ")</f>
        <v/>
      </c>
      <c r="O3360" s="7">
        <f>IF(ISNUMBER(N3360),_xll.BDP($C3360, "OPT_UNDL_TICKER"),"")</f>
        <v/>
      </c>
      <c r="P3360" s="8">
        <f>IF(ISNUMBER(N3360),_xll.BDP($C3360, "OPT_UNDL_PX")," ")</f>
        <v/>
      </c>
      <c r="Q3360" s="7">
        <f>IF(ISNUMBER(N3360),+G3360*_xll.BDP($C3360, "PX_POS_MULT_FACTOR")*P3360/K3360," ")</f>
        <v/>
      </c>
      <c r="R3360" s="8">
        <f>IF(OR($A3360="TUA",$A3360="TYA"),"",IF(ISNUMBER(_xll.BDP($C3360,"DUR_ADJ_OAS_MID")),_xll.BDP($C3360,"DUR_ADJ_OAS_MID"),IF(ISNUMBER(_xll.BDP($E3360&amp;" ISIN","DUR_ADJ_OAS_MID")),_xll.BDP($E3360&amp;" ISIN","DUR_ADJ_OAS_MID")," ")))</f>
        <v/>
      </c>
      <c r="S3360" s="7">
        <f>IF(ISNUMBER(N3360),Q3360*N3360,IF(ISNUMBER(R3360),J3360*R3360," "))</f>
        <v/>
      </c>
      <c r="T3360" t="inlineStr">
        <is>
          <t>OTCHS0032</t>
        </is>
      </c>
      <c r="U3360" t="inlineStr">
        <is>
          <t>Option</t>
        </is>
      </c>
      <c r="AG3360" t="n">
        <v>1.5e-05</v>
      </c>
    </row>
    <row r="3361">
      <c r="A3361" t="inlineStr">
        <is>
          <t>SBAR</t>
        </is>
      </c>
      <c r="B3361" t="inlineStr">
        <is>
          <t>OTC SPX/RTY/NDX WOF 9/18/26 P100%/70% NC3 EKI</t>
        </is>
      </c>
      <c r="C3361" t="inlineStr">
        <is>
          <t>OTC SPX/RTY/NDX WOF 9/18/26 P100%/70% NC3 EKI</t>
        </is>
      </c>
      <c r="F3361" t="inlineStr">
        <is>
          <t>OTCNM0030</t>
        </is>
      </c>
      <c r="G3361" s="1" t="n">
        <v>-1000000</v>
      </c>
      <c r="H3361" s="1" t="n">
        <v>0.028053</v>
      </c>
      <c r="I3361" s="2" t="n">
        <v>-28053.33</v>
      </c>
      <c r="J3361" s="3" t="n">
        <v>-0.00024489</v>
      </c>
      <c r="K3361" s="4" t="n">
        <v>114555098.98</v>
      </c>
      <c r="L3361" s="5" t="n">
        <v>4375001</v>
      </c>
      <c r="M3361" s="6" t="n">
        <v>26.18401664</v>
      </c>
      <c r="N3361" s="7">
        <f>IF(ISNUMBER(_xll.BDP($C3361, "DELTA_MID")),_xll.BDP($C3361, "DELTA_MID")," ")</f>
        <v/>
      </c>
      <c r="O3361" s="7">
        <f>IF(ISNUMBER(N3361),_xll.BDP($C3361, "OPT_UNDL_TICKER"),"")</f>
        <v/>
      </c>
      <c r="P3361" s="8">
        <f>IF(ISNUMBER(N3361),_xll.BDP($C3361, "OPT_UNDL_PX")," ")</f>
        <v/>
      </c>
      <c r="Q3361" s="7">
        <f>IF(ISNUMBER(N3361),+G3361*_xll.BDP($C3361, "PX_POS_MULT_FACTOR")*P3361/K3361," ")</f>
        <v/>
      </c>
      <c r="R3361" s="8">
        <f>IF(OR($A3361="TUA",$A3361="TYA"),"",IF(ISNUMBER(_xll.BDP($C3361,"DUR_ADJ_OAS_MID")),_xll.BDP($C3361,"DUR_ADJ_OAS_MID"),IF(ISNUMBER(_xll.BDP($E3361&amp;" ISIN","DUR_ADJ_OAS_MID")),_xll.BDP($E3361&amp;" ISIN","DUR_ADJ_OAS_MID")," ")))</f>
        <v/>
      </c>
      <c r="S3361" s="7">
        <f>IF(ISNUMBER(N3361),Q3361*N3361,IF(ISNUMBER(R3361),J3361*R3361," "))</f>
        <v/>
      </c>
      <c r="T3361" t="inlineStr">
        <is>
          <t>OTCNM0030</t>
        </is>
      </c>
      <c r="U3361" t="inlineStr">
        <is>
          <t>Option</t>
        </is>
      </c>
      <c r="AG3361" t="n">
        <v>1.5e-05</v>
      </c>
    </row>
    <row r="3362">
      <c r="A3362" t="inlineStr">
        <is>
          <t>SBAR</t>
        </is>
      </c>
      <c r="B3362" t="inlineStr">
        <is>
          <t>OTC SPX/RTY/NDX WOF 9/18/26 P100%/70% NC3 EKI</t>
        </is>
      </c>
      <c r="C3362" t="inlineStr">
        <is>
          <t>OTC SPX/RTY/NDX WOF 9/18/26 P100%/70% NC3 EKI</t>
        </is>
      </c>
      <c r="F3362" t="inlineStr">
        <is>
          <t>OTCNM0031</t>
        </is>
      </c>
      <c r="G3362" s="1" t="n">
        <v>-7000000</v>
      </c>
      <c r="H3362" s="1" t="n">
        <v>0.026805</v>
      </c>
      <c r="I3362" s="2" t="n">
        <v>-187632.06</v>
      </c>
      <c r="J3362" s="3" t="n">
        <v>-0.00163792</v>
      </c>
      <c r="K3362" s="4" t="n">
        <v>114555098.98</v>
      </c>
      <c r="L3362" s="5" t="n">
        <v>4375001</v>
      </c>
      <c r="M3362" s="6" t="n">
        <v>26.18401664</v>
      </c>
      <c r="N3362" s="7">
        <f>IF(ISNUMBER(_xll.BDP($C3362, "DELTA_MID")),_xll.BDP($C3362, "DELTA_MID")," ")</f>
        <v/>
      </c>
      <c r="O3362" s="7">
        <f>IF(ISNUMBER(N3362),_xll.BDP($C3362, "OPT_UNDL_TICKER"),"")</f>
        <v/>
      </c>
      <c r="P3362" s="8">
        <f>IF(ISNUMBER(N3362),_xll.BDP($C3362, "OPT_UNDL_PX")," ")</f>
        <v/>
      </c>
      <c r="Q3362" s="7">
        <f>IF(ISNUMBER(N3362),+G3362*_xll.BDP($C3362, "PX_POS_MULT_FACTOR")*P3362/K3362," ")</f>
        <v/>
      </c>
      <c r="R3362" s="8">
        <f>IF(OR($A3362="TUA",$A3362="TYA"),"",IF(ISNUMBER(_xll.BDP($C3362,"DUR_ADJ_OAS_MID")),_xll.BDP($C3362,"DUR_ADJ_OAS_MID"),IF(ISNUMBER(_xll.BDP($E3362&amp;" ISIN","DUR_ADJ_OAS_MID")),_xll.BDP($E3362&amp;" ISIN","DUR_ADJ_OAS_MID")," ")))</f>
        <v/>
      </c>
      <c r="S3362" s="7">
        <f>IF(ISNUMBER(N3362),Q3362*N3362,IF(ISNUMBER(R3362),J3362*R3362," "))</f>
        <v/>
      </c>
      <c r="T3362" t="inlineStr">
        <is>
          <t>OTCNM0031</t>
        </is>
      </c>
      <c r="U3362" t="inlineStr">
        <is>
          <t>Option</t>
        </is>
      </c>
      <c r="AG3362" t="n">
        <v>1.5e-05</v>
      </c>
    </row>
    <row r="3363">
      <c r="A3363" t="inlineStr">
        <is>
          <t>SBAR</t>
        </is>
      </c>
      <c r="B3363" t="inlineStr">
        <is>
          <t>OTC SPX/RTY/NDX WOF 9/25/26 P100%/70% NC3 EKI</t>
        </is>
      </c>
      <c r="C3363" t="inlineStr">
        <is>
          <t>OTC SPX/RTY/NDX WOF 9/25/26 P100%/70% NC3 EKI</t>
        </is>
      </c>
      <c r="F3363" t="inlineStr">
        <is>
          <t>OTCHS0034</t>
        </is>
      </c>
      <c r="G3363" s="1" t="n">
        <v>-650000</v>
      </c>
      <c r="H3363" s="1" t="n">
        <v>0.0364</v>
      </c>
      <c r="I3363" s="2" t="n">
        <v>-23660</v>
      </c>
      <c r="J3363" s="3" t="n">
        <v>-0.00020654</v>
      </c>
      <c r="K3363" s="4" t="n">
        <v>114555098.98</v>
      </c>
      <c r="L3363" s="5" t="n">
        <v>4375001</v>
      </c>
      <c r="M3363" s="6" t="n">
        <v>26.18401664</v>
      </c>
      <c r="N3363" s="7">
        <f>IF(ISNUMBER(_xll.BDP($C3363, "DELTA_MID")),_xll.BDP($C3363, "DELTA_MID")," ")</f>
        <v/>
      </c>
      <c r="O3363" s="7">
        <f>IF(ISNUMBER(N3363),_xll.BDP($C3363, "OPT_UNDL_TICKER"),"")</f>
        <v/>
      </c>
      <c r="P3363" s="8">
        <f>IF(ISNUMBER(N3363),_xll.BDP($C3363, "OPT_UNDL_PX")," ")</f>
        <v/>
      </c>
      <c r="Q3363" s="7">
        <f>IF(ISNUMBER(N3363),+G3363*_xll.BDP($C3363, "PX_POS_MULT_FACTOR")*P3363/K3363," ")</f>
        <v/>
      </c>
      <c r="R3363" s="8">
        <f>IF(OR($A3363="TUA",$A3363="TYA"),"",IF(ISNUMBER(_xll.BDP($C3363,"DUR_ADJ_OAS_MID")),_xll.BDP($C3363,"DUR_ADJ_OAS_MID"),IF(ISNUMBER(_xll.BDP($E3363&amp;" ISIN","DUR_ADJ_OAS_MID")),_xll.BDP($E3363&amp;" ISIN","DUR_ADJ_OAS_MID")," ")))</f>
        <v/>
      </c>
      <c r="S3363" s="7">
        <f>IF(ISNUMBER(N3363),Q3363*N3363,IF(ISNUMBER(R3363),J3363*R3363," "))</f>
        <v/>
      </c>
      <c r="T3363" t="inlineStr">
        <is>
          <t>OTCHS0034</t>
        </is>
      </c>
      <c r="U3363" t="inlineStr">
        <is>
          <t>Option</t>
        </is>
      </c>
      <c r="AG3363" t="n">
        <v>1.5e-05</v>
      </c>
    </row>
    <row r="3364">
      <c r="A3364" t="inlineStr">
        <is>
          <t>SBAR</t>
        </is>
      </c>
      <c r="B3364" t="inlineStr">
        <is>
          <t>OTC SPX/RTY/NDX WOF 9/25/26 P100%/70% NC3 EKI</t>
        </is>
      </c>
      <c r="C3364" t="inlineStr">
        <is>
          <t>OTC SPX/RTY/NDX WOF 9/25/26 P100%/70% NC3 EKI</t>
        </is>
      </c>
      <c r="F3364" t="inlineStr">
        <is>
          <t>OTCHS0036</t>
        </is>
      </c>
      <c r="G3364" s="1" t="n">
        <v>-5000000</v>
      </c>
      <c r="H3364" s="1" t="n">
        <v>0.0351</v>
      </c>
      <c r="I3364" s="2" t="n">
        <v>-175500</v>
      </c>
      <c r="J3364" s="3" t="n">
        <v>-0.00153201</v>
      </c>
      <c r="K3364" s="4" t="n">
        <v>114555098.98</v>
      </c>
      <c r="L3364" s="5" t="n">
        <v>4375001</v>
      </c>
      <c r="M3364" s="6" t="n">
        <v>26.18401664</v>
      </c>
      <c r="N3364" s="7">
        <f>IF(ISNUMBER(_xll.BDP($C3364, "DELTA_MID")),_xll.BDP($C3364, "DELTA_MID")," ")</f>
        <v/>
      </c>
      <c r="O3364" s="7">
        <f>IF(ISNUMBER(N3364),_xll.BDP($C3364, "OPT_UNDL_TICKER"),"")</f>
        <v/>
      </c>
      <c r="P3364" s="8">
        <f>IF(ISNUMBER(N3364),_xll.BDP($C3364, "OPT_UNDL_PX")," ")</f>
        <v/>
      </c>
      <c r="Q3364" s="7">
        <f>IF(ISNUMBER(N3364),+G3364*_xll.BDP($C3364, "PX_POS_MULT_FACTOR")*P3364/K3364," ")</f>
        <v/>
      </c>
      <c r="R3364" s="8">
        <f>IF(OR($A3364="TUA",$A3364="TYA"),"",IF(ISNUMBER(_xll.BDP($C3364,"DUR_ADJ_OAS_MID")),_xll.BDP($C3364,"DUR_ADJ_OAS_MID"),IF(ISNUMBER(_xll.BDP($E3364&amp;" ISIN","DUR_ADJ_OAS_MID")),_xll.BDP($E3364&amp;" ISIN","DUR_ADJ_OAS_MID")," ")))</f>
        <v/>
      </c>
      <c r="S3364" s="7">
        <f>IF(ISNUMBER(N3364),Q3364*N3364,IF(ISNUMBER(R3364),J3364*R3364," "))</f>
        <v/>
      </c>
      <c r="T3364" t="inlineStr">
        <is>
          <t>OTCHS0036</t>
        </is>
      </c>
      <c r="U3364" t="inlineStr">
        <is>
          <t>Option</t>
        </is>
      </c>
      <c r="AG3364" t="n">
        <v>1.5e-05</v>
      </c>
    </row>
    <row r="3365">
      <c r="A3365" t="inlineStr">
        <is>
          <t>SBAR</t>
        </is>
      </c>
      <c r="B3365" t="inlineStr">
        <is>
          <t>OTC SPX/RTY/NDX WOF 9/25/26 P100%/70% NC3 EKI</t>
        </is>
      </c>
      <c r="C3365" t="inlineStr">
        <is>
          <t>OTC SPX/RTY/NDX WOF 9/25/26 P100%/70% NC3 EKI</t>
        </is>
      </c>
      <c r="F3365" t="inlineStr">
        <is>
          <t>OTCHS0037</t>
        </is>
      </c>
      <c r="G3365" s="1" t="n">
        <v>-500000</v>
      </c>
      <c r="H3365" s="1" t="n">
        <v>0.0366</v>
      </c>
      <c r="I3365" s="2" t="n">
        <v>-18300</v>
      </c>
      <c r="J3365" s="3" t="n">
        <v>-0.00015975</v>
      </c>
      <c r="K3365" s="4" t="n">
        <v>114555098.98</v>
      </c>
      <c r="L3365" s="5" t="n">
        <v>4375001</v>
      </c>
      <c r="M3365" s="6" t="n">
        <v>26.18401664</v>
      </c>
      <c r="N3365" s="7">
        <f>IF(ISNUMBER(_xll.BDP($C3365, "DELTA_MID")),_xll.BDP($C3365, "DELTA_MID")," ")</f>
        <v/>
      </c>
      <c r="O3365" s="7">
        <f>IF(ISNUMBER(N3365),_xll.BDP($C3365, "OPT_UNDL_TICKER"),"")</f>
        <v/>
      </c>
      <c r="P3365" s="8">
        <f>IF(ISNUMBER(N3365),_xll.BDP($C3365, "OPT_UNDL_PX")," ")</f>
        <v/>
      </c>
      <c r="Q3365" s="7">
        <f>IF(ISNUMBER(N3365),+G3365*_xll.BDP($C3365, "PX_POS_MULT_FACTOR")*P3365/K3365," ")</f>
        <v/>
      </c>
      <c r="R3365" s="8">
        <f>IF(OR($A3365="TUA",$A3365="TYA"),"",IF(ISNUMBER(_xll.BDP($C3365,"DUR_ADJ_OAS_MID")),_xll.BDP($C3365,"DUR_ADJ_OAS_MID"),IF(ISNUMBER(_xll.BDP($E3365&amp;" ISIN","DUR_ADJ_OAS_MID")),_xll.BDP($E3365&amp;" ISIN","DUR_ADJ_OAS_MID")," ")))</f>
        <v/>
      </c>
      <c r="S3365" s="7">
        <f>IF(ISNUMBER(N3365),Q3365*N3365,IF(ISNUMBER(R3365),J3365*R3365," "))</f>
        <v/>
      </c>
      <c r="T3365" t="inlineStr">
        <is>
          <t>OTCHS0037</t>
        </is>
      </c>
      <c r="U3365" t="inlineStr">
        <is>
          <t>Option</t>
        </is>
      </c>
      <c r="AG3365" t="n">
        <v>1.5e-05</v>
      </c>
    </row>
    <row r="3366">
      <c r="A3366" t="inlineStr">
        <is>
          <t>SBAR</t>
        </is>
      </c>
      <c r="B3366" t="inlineStr">
        <is>
          <t>SPXW US 12/31/25 P5280 Index</t>
        </is>
      </c>
      <c r="C3366" t="inlineStr">
        <is>
          <t>SPXW US 12/31/25 P5280 Index</t>
        </is>
      </c>
      <c r="F3366" t="inlineStr">
        <is>
          <t>01T645TS1</t>
        </is>
      </c>
      <c r="G3366" s="1" t="n">
        <v>150</v>
      </c>
      <c r="H3366" s="1" t="n">
        <v>15.7</v>
      </c>
      <c r="I3366" s="2" t="n">
        <v>235500</v>
      </c>
      <c r="J3366" s="3" t="n">
        <v>0.00205578</v>
      </c>
      <c r="K3366" s="4" t="n">
        <v>114555098.98</v>
      </c>
      <c r="L3366" s="5" t="n">
        <v>4375001</v>
      </c>
      <c r="M3366" s="6" t="n">
        <v>26.18401664</v>
      </c>
      <c r="N3366" s="7">
        <f>IF(ISNUMBER(_xll.BDP($C3366, "DELTA_MID")),_xll.BDP($C3366, "DELTA_MID")," ")</f>
        <v/>
      </c>
      <c r="O3366" s="7">
        <f>IF(ISNUMBER(N3366),_xll.BDP($C3366, "OPT_UNDL_TICKER"),"")</f>
        <v/>
      </c>
      <c r="P3366" s="8">
        <f>IF(ISNUMBER(N3366),_xll.BDP($C3366, "OPT_UNDL_PX")," ")</f>
        <v/>
      </c>
      <c r="Q3366" s="7">
        <f>IF(ISNUMBER(N3366),+G3366*_xll.BDP($C3366, "PX_POS_MULT_FACTOR")*P3366/K3366," ")</f>
        <v/>
      </c>
      <c r="R3366" s="8">
        <f>IF(OR($A3366="TUA",$A3366="TYA"),"",IF(ISNUMBER(_xll.BDP($C3366,"DUR_ADJ_OAS_MID")),_xll.BDP($C3366,"DUR_ADJ_OAS_MID"),IF(ISNUMBER(_xll.BDP($E3366&amp;" ISIN","DUR_ADJ_OAS_MID")),_xll.BDP($E3366&amp;" ISIN","DUR_ADJ_OAS_MID")," ")))</f>
        <v/>
      </c>
      <c r="S3366" s="7">
        <f>IF(ISNUMBER(N3366),Q3366*N3366,IF(ISNUMBER(R3366),J3366*R3366," "))</f>
        <v/>
      </c>
      <c r="T3366" t="inlineStr">
        <is>
          <t>01T645TS1</t>
        </is>
      </c>
      <c r="U3366" t="inlineStr">
        <is>
          <t>Option</t>
        </is>
      </c>
      <c r="AG3366" t="n">
        <v>1.5e-05</v>
      </c>
    </row>
    <row r="3367">
      <c r="A3367" t="inlineStr">
        <is>
          <t>SBAR</t>
        </is>
      </c>
      <c r="B3367" t="inlineStr">
        <is>
          <t>SIMPLIFY E GOVT MONEY MKT ETF</t>
        </is>
      </c>
      <c r="C3367" t="inlineStr">
        <is>
          <t>SBIL</t>
        </is>
      </c>
      <c r="D3367" t="inlineStr">
        <is>
          <t>BNVVNP8</t>
        </is>
      </c>
      <c r="E3367" t="inlineStr">
        <is>
          <t>US82889N2696</t>
        </is>
      </c>
      <c r="F3367" t="inlineStr">
        <is>
          <t>82889N269</t>
        </is>
      </c>
      <c r="G3367" s="1" t="n">
        <v>749000</v>
      </c>
      <c r="H3367" s="1" t="n">
        <v>100.17</v>
      </c>
      <c r="I3367" s="2" t="n">
        <v>75027330</v>
      </c>
      <c r="J3367" s="3" t="n">
        <v>0.65494536</v>
      </c>
      <c r="K3367" s="4" t="n">
        <v>114555098.98</v>
      </c>
      <c r="L3367" s="5" t="n">
        <v>4375001</v>
      </c>
      <c r="M3367" s="6" t="n">
        <v>26.18401664</v>
      </c>
      <c r="N3367" s="7">
        <f>IF(ISNUMBER(_xll.BDP($C3367, "DELTA_MID")),_xll.BDP($C3367, "DELTA_MID")," ")</f>
        <v/>
      </c>
      <c r="O3367" s="7">
        <f>IF(ISNUMBER(N3367),_xll.BDP($C3367, "OPT_UNDL_TICKER"),"")</f>
        <v/>
      </c>
      <c r="P3367" s="8">
        <f>IF(ISNUMBER(N3367),_xll.BDP($C3367, "OPT_UNDL_PX")," ")</f>
        <v/>
      </c>
      <c r="Q3367" s="7">
        <f>IF(ISNUMBER(N3367),+G3367*_xll.BDP($C3367, "PX_POS_MULT_FACTOR")*P3367/K3367," ")</f>
        <v/>
      </c>
      <c r="R3367" s="8">
        <f>IF(OR($A3367="TUA",$A3367="TYA"),"",IF(ISNUMBER(_xll.BDP($C3367,"DUR_ADJ_OAS_MID")),_xll.BDP($C3367,"DUR_ADJ_OAS_MID"),IF(ISNUMBER(_xll.BDP($E3367&amp;" ISIN","DUR_ADJ_OAS_MID")),_xll.BDP($E3367&amp;" ISIN","DUR_ADJ_OAS_MID")," ")))</f>
        <v/>
      </c>
      <c r="S3367" s="7">
        <f>IF(ISNUMBER(N3367),Q3367*N3367,IF(ISNUMBER(R3367),J3367*R3367," "))</f>
        <v/>
      </c>
      <c r="T3367" t="inlineStr">
        <is>
          <t>82889N269</t>
        </is>
      </c>
      <c r="U3367" t="inlineStr">
        <is>
          <t>Fund</t>
        </is>
      </c>
      <c r="AG3367" t="n">
        <v>1.5e-05</v>
      </c>
    </row>
    <row r="3368">
      <c r="A3368" t="inlineStr">
        <is>
          <t>SBAR</t>
        </is>
      </c>
      <c r="B3368" t="inlineStr">
        <is>
          <t>B 10/21/25 Govt</t>
        </is>
      </c>
      <c r="C3368" t="inlineStr">
        <is>
          <t>B 10/21/25 Govt</t>
        </is>
      </c>
      <c r="D3368" t="inlineStr">
        <is>
          <t>BS60BH3</t>
        </is>
      </c>
      <c r="E3368" t="inlineStr">
        <is>
          <t>US912797NU77</t>
        </is>
      </c>
      <c r="F3368" t="inlineStr">
        <is>
          <t>912797NU7</t>
        </is>
      </c>
      <c r="G3368" s="1" t="n">
        <v>3600000</v>
      </c>
      <c r="H3368" s="1" t="n">
        <v>99.16460600000001</v>
      </c>
      <c r="I3368" s="2" t="n">
        <v>3569925.82</v>
      </c>
      <c r="J3368" s="3" t="n">
        <v>0.0311634</v>
      </c>
      <c r="K3368" s="4" t="n">
        <v>114555098.98</v>
      </c>
      <c r="L3368" s="5" t="n">
        <v>4375001</v>
      </c>
      <c r="M3368" s="6" t="n">
        <v>26.18401664</v>
      </c>
      <c r="N3368" s="7">
        <f>IF(ISNUMBER(_xll.BDP($C3368, "DELTA_MID")),_xll.BDP($C3368, "DELTA_MID")," ")</f>
        <v/>
      </c>
      <c r="O3368" s="7">
        <f>IF(ISNUMBER(N3368),_xll.BDP($C3368, "OPT_UNDL_TICKER"),"")</f>
        <v/>
      </c>
      <c r="P3368" s="8">
        <f>IF(ISNUMBER(N3368),_xll.BDP($C3368, "OPT_UNDL_PX")," ")</f>
        <v/>
      </c>
      <c r="Q3368" s="7">
        <f>IF(ISNUMBER(N3368),+G3368*_xll.BDP($C3368, "PX_POS_MULT_FACTOR")*P3368/K3368," ")</f>
        <v/>
      </c>
      <c r="R3368" s="8">
        <f>IF(OR($A3368="TUA",$A3368="TYA"),"",IF(ISNUMBER(_xll.BDP($C3368,"DUR_ADJ_OAS_MID")),_xll.BDP($C3368,"DUR_ADJ_OAS_MID"),IF(ISNUMBER(_xll.BDP($E3368&amp;" ISIN","DUR_ADJ_OAS_MID")),_xll.BDP($E3368&amp;" ISIN","DUR_ADJ_OAS_MID")," ")))</f>
        <v/>
      </c>
      <c r="S3368" s="7">
        <f>IF(ISNUMBER(N3368),Q3368*N3368,IF(ISNUMBER(R3368),J3368*R3368," "))</f>
        <v/>
      </c>
      <c r="T3368" t="inlineStr">
        <is>
          <t>912797NU7</t>
        </is>
      </c>
      <c r="U3368" t="inlineStr">
        <is>
          <t>Treasury Bill</t>
        </is>
      </c>
      <c r="AG3368" t="n">
        <v>1.5e-05</v>
      </c>
    </row>
    <row r="3369">
      <c r="A3369" t="inlineStr">
        <is>
          <t>SBAR</t>
        </is>
      </c>
      <c r="B3369" t="inlineStr">
        <is>
          <t>B 10/28/25 Govt</t>
        </is>
      </c>
      <c r="C3369" t="inlineStr">
        <is>
          <t>B 10/28/25 Govt</t>
        </is>
      </c>
      <c r="D3369" t="inlineStr">
        <is>
          <t>BT212N0</t>
        </is>
      </c>
      <c r="E3369" t="inlineStr">
        <is>
          <t>US912797RE99</t>
        </is>
      </c>
      <c r="F3369" t="inlineStr">
        <is>
          <t>912797RE9</t>
        </is>
      </c>
      <c r="G3369" s="1" t="n">
        <v>10600000</v>
      </c>
      <c r="H3369" s="1" t="n">
        <v>99.786857</v>
      </c>
      <c r="I3369" s="2" t="n">
        <v>10577406.84</v>
      </c>
      <c r="J3369" s="3" t="n">
        <v>0.09233466999999999</v>
      </c>
      <c r="K3369" s="4" t="n">
        <v>114555098.98</v>
      </c>
      <c r="L3369" s="5" t="n">
        <v>4375001</v>
      </c>
      <c r="M3369" s="6" t="n">
        <v>26.18401664</v>
      </c>
      <c r="N3369" s="7">
        <f>IF(ISNUMBER(_xll.BDP($C3369, "DELTA_MID")),_xll.BDP($C3369, "DELTA_MID")," ")</f>
        <v/>
      </c>
      <c r="O3369" s="7">
        <f>IF(ISNUMBER(N3369),_xll.BDP($C3369, "OPT_UNDL_TICKER"),"")</f>
        <v/>
      </c>
      <c r="P3369" s="8">
        <f>IF(ISNUMBER(N3369),_xll.BDP($C3369, "OPT_UNDL_PX")," ")</f>
        <v/>
      </c>
      <c r="Q3369" s="7">
        <f>IF(ISNUMBER(N3369),+G3369*_xll.BDP($C3369, "PX_POS_MULT_FACTOR")*P3369/K3369," ")</f>
        <v/>
      </c>
      <c r="R3369" s="8">
        <f>IF(OR($A3369="TUA",$A3369="TYA"),"",IF(ISNUMBER(_xll.BDP($C3369,"DUR_ADJ_OAS_MID")),_xll.BDP($C3369,"DUR_ADJ_OAS_MID"),IF(ISNUMBER(_xll.BDP($E3369&amp;" ISIN","DUR_ADJ_OAS_MID")),_xll.BDP($E3369&amp;" ISIN","DUR_ADJ_OAS_MID")," ")))</f>
        <v/>
      </c>
      <c r="S3369" s="7">
        <f>IF(ISNUMBER(N3369),Q3369*N3369,IF(ISNUMBER(R3369),J3369*R3369," "))</f>
        <v/>
      </c>
      <c r="T3369" t="inlineStr">
        <is>
          <t>912797RE9</t>
        </is>
      </c>
      <c r="U3369" t="inlineStr">
        <is>
          <t>Treasury Bill</t>
        </is>
      </c>
      <c r="AG3369" t="n">
        <v>1.5e-05</v>
      </c>
    </row>
    <row r="3370">
      <c r="A3370" t="inlineStr">
        <is>
          <t>SBAR</t>
        </is>
      </c>
      <c r="B3370" t="inlineStr">
        <is>
          <t>B 12/04/25 Govt</t>
        </is>
      </c>
      <c r="C3370" t="inlineStr">
        <is>
          <t>B 12/04/25 Govt</t>
        </is>
      </c>
      <c r="D3370" t="inlineStr">
        <is>
          <t>BNBV7Z6</t>
        </is>
      </c>
      <c r="E3370" t="inlineStr">
        <is>
          <t>US912797QS94</t>
        </is>
      </c>
      <c r="F3370" t="inlineStr">
        <is>
          <t>912797QS9</t>
        </is>
      </c>
      <c r="G3370" s="1" t="n">
        <v>21900000</v>
      </c>
      <c r="H3370" s="1" t="n">
        <v>99.391058</v>
      </c>
      <c r="I3370" s="2" t="n">
        <v>21766641.7</v>
      </c>
      <c r="J3370" s="3" t="n">
        <v>0.19001024</v>
      </c>
      <c r="K3370" s="4" t="n">
        <v>114555098.98</v>
      </c>
      <c r="L3370" s="5" t="n">
        <v>4375001</v>
      </c>
      <c r="M3370" s="6" t="n">
        <v>26.18401664</v>
      </c>
      <c r="N3370" s="7">
        <f>IF(ISNUMBER(_xll.BDP($C3370, "DELTA_MID")),_xll.BDP($C3370, "DELTA_MID")," ")</f>
        <v/>
      </c>
      <c r="O3370" s="7">
        <f>IF(ISNUMBER(N3370),_xll.BDP($C3370, "OPT_UNDL_TICKER"),"")</f>
        <v/>
      </c>
      <c r="P3370" s="8">
        <f>IF(ISNUMBER(N3370),_xll.BDP($C3370, "OPT_UNDL_PX")," ")</f>
        <v/>
      </c>
      <c r="Q3370" s="7">
        <f>IF(ISNUMBER(N3370),+G3370*_xll.BDP($C3370, "PX_POS_MULT_FACTOR")*P3370/K3370," ")</f>
        <v/>
      </c>
      <c r="R3370" s="8">
        <f>IF(OR($A3370="TUA",$A3370="TYA"),"",IF(ISNUMBER(_xll.BDP($C3370,"DUR_ADJ_OAS_MID")),_xll.BDP($C3370,"DUR_ADJ_OAS_MID"),IF(ISNUMBER(_xll.BDP($E3370&amp;" ISIN","DUR_ADJ_OAS_MID")),_xll.BDP($E3370&amp;" ISIN","DUR_ADJ_OAS_MID")," ")))</f>
        <v/>
      </c>
      <c r="S3370" s="7">
        <f>IF(ISNUMBER(N3370),Q3370*N3370,IF(ISNUMBER(R3370),J3370*R3370," "))</f>
        <v/>
      </c>
      <c r="T3370" t="inlineStr">
        <is>
          <t>912797QS9</t>
        </is>
      </c>
      <c r="U3370" t="inlineStr">
        <is>
          <t>Treasury Bill</t>
        </is>
      </c>
      <c r="AG3370" t="n">
        <v>1.5e-05</v>
      </c>
    </row>
    <row r="3371">
      <c r="A3371" t="inlineStr">
        <is>
          <t>SBAR</t>
        </is>
      </c>
      <c r="B3371" t="inlineStr">
        <is>
          <t>B 12/11/25 Govt</t>
        </is>
      </c>
      <c r="C3371" t="inlineStr">
        <is>
          <t>B 12/11/25 Govt</t>
        </is>
      </c>
      <c r="D3371" t="inlineStr">
        <is>
          <t>BTPGTS6</t>
        </is>
      </c>
      <c r="E3371" t="inlineStr">
        <is>
          <t>US912797QY62</t>
        </is>
      </c>
      <c r="F3371" t="inlineStr">
        <is>
          <t>912797QY6</t>
        </is>
      </c>
      <c r="G3371" s="1" t="n">
        <v>4800000</v>
      </c>
      <c r="H3371" s="1" t="n">
        <v>99.32515600000001</v>
      </c>
      <c r="I3371" s="2" t="n">
        <v>4767607.49</v>
      </c>
      <c r="J3371" s="3" t="n">
        <v>0.04161847</v>
      </c>
      <c r="K3371" s="4" t="n">
        <v>114555098.98</v>
      </c>
      <c r="L3371" s="5" t="n">
        <v>4375001</v>
      </c>
      <c r="M3371" s="6" t="n">
        <v>26.18401664</v>
      </c>
      <c r="N3371" s="7">
        <f>IF(ISNUMBER(_xll.BDP($C3371, "DELTA_MID")),_xll.BDP($C3371, "DELTA_MID")," ")</f>
        <v/>
      </c>
      <c r="O3371" s="7">
        <f>IF(ISNUMBER(N3371),_xll.BDP($C3371, "OPT_UNDL_TICKER"),"")</f>
        <v/>
      </c>
      <c r="P3371" s="8">
        <f>IF(ISNUMBER(N3371),_xll.BDP($C3371, "OPT_UNDL_PX")," ")</f>
        <v/>
      </c>
      <c r="Q3371" s="7">
        <f>IF(ISNUMBER(N3371),+G3371*_xll.BDP($C3371, "PX_POS_MULT_FACTOR")*P3371/K3371," ")</f>
        <v/>
      </c>
      <c r="R3371" s="8">
        <f>IF(OR($A3371="TUA",$A3371="TYA"),"",IF(ISNUMBER(_xll.BDP($C3371,"DUR_ADJ_OAS_MID")),_xll.BDP($C3371,"DUR_ADJ_OAS_MID"),IF(ISNUMBER(_xll.BDP($E3371&amp;" ISIN","DUR_ADJ_OAS_MID")),_xll.BDP($E3371&amp;" ISIN","DUR_ADJ_OAS_MID")," ")))</f>
        <v/>
      </c>
      <c r="S3371" s="7">
        <f>IF(ISNUMBER(N3371),Q3371*N3371,IF(ISNUMBER(R3371),J3371*R3371," "))</f>
        <v/>
      </c>
      <c r="T3371" t="inlineStr">
        <is>
          <t>912797QY6</t>
        </is>
      </c>
      <c r="U3371" t="inlineStr">
        <is>
          <t>Treasury Bill</t>
        </is>
      </c>
      <c r="AG3371" t="n">
        <v>1.5e-05</v>
      </c>
    </row>
    <row r="3372">
      <c r="A3372" t="inlineStr">
        <is>
          <t>SBAR</t>
        </is>
      </c>
      <c r="B3372" t="inlineStr">
        <is>
          <t>Cash</t>
        </is>
      </c>
      <c r="C3372" t="inlineStr">
        <is>
          <t>Cash</t>
        </is>
      </c>
      <c r="G3372" s="1" t="n">
        <v>231163.18</v>
      </c>
      <c r="H3372" s="1" t="n">
        <v>1</v>
      </c>
      <c r="I3372" s="2" t="n">
        <v>231163.18</v>
      </c>
      <c r="J3372" s="3" t="n">
        <v>0.00201792</v>
      </c>
      <c r="K3372" s="4" t="n">
        <v>114555098.98</v>
      </c>
      <c r="L3372" s="5" t="n">
        <v>4375001</v>
      </c>
      <c r="M3372" s="6" t="n">
        <v>26.18401664</v>
      </c>
      <c r="N3372" s="7">
        <f>IF(ISNUMBER(_xll.BDP($C3372, "DELTA_MID")),_xll.BDP($C3372, "DELTA_MID")," ")</f>
        <v/>
      </c>
      <c r="O3372" s="7">
        <f>IF(ISNUMBER(N3372),_xll.BDP($C3372, "OPT_UNDL_TICKER"),"")</f>
        <v/>
      </c>
      <c r="P3372" s="8">
        <f>IF(ISNUMBER(N3372),_xll.BDP($C3372, "OPT_UNDL_PX")," ")</f>
        <v/>
      </c>
      <c r="Q3372" s="7">
        <f>IF(ISNUMBER(N3372),+G3372*_xll.BDP($C3372, "PX_POS_MULT_FACTOR")*P3372/K3372," ")</f>
        <v/>
      </c>
      <c r="R3372" s="8">
        <f>IF(OR($A3372="TUA",$A3372="TYA"),"",IF(ISNUMBER(_xll.BDP($C3372,"DUR_ADJ_OAS_MID")),_xll.BDP($C3372,"DUR_ADJ_OAS_MID"),IF(ISNUMBER(_xll.BDP($E3372&amp;" ISIN","DUR_ADJ_OAS_MID")),_xll.BDP($E3372&amp;" ISIN","DUR_ADJ_OAS_MID")," ")))</f>
        <v/>
      </c>
      <c r="S3372" s="7">
        <f>IF(ISNUMBER(N3372),Q3372*N3372,IF(ISNUMBER(R3372),J3372*R3372," "))</f>
        <v/>
      </c>
      <c r="T3372" t="inlineStr">
        <is>
          <t>Cash</t>
        </is>
      </c>
      <c r="U3372" t="inlineStr">
        <is>
          <t>Cash</t>
        </is>
      </c>
      <c r="AG3372" t="n">
        <v>1.5e-05</v>
      </c>
    </row>
    <row r="3373">
      <c r="N3373" s="7">
        <f>IF(ISNUMBER(_xll.BDP($C3373, "DELTA_MID")),_xll.BDP($C3373, "DELTA_MID")," ")</f>
        <v/>
      </c>
      <c r="O3373" s="7">
        <f>IF(ISNUMBER(N3373),_xll.BDP($C3373, "OPT_UNDL_TICKER"),"")</f>
        <v/>
      </c>
      <c r="P3373" s="8">
        <f>IF(ISNUMBER(N3373),_xll.BDP($C3373, "OPT_UNDL_PX")," ")</f>
        <v/>
      </c>
      <c r="Q3373" s="7">
        <f>IF(ISNUMBER(N3373),+G3373*_xll.BDP($C3373, "PX_POS_MULT_FACTOR")*P3373/K3373," ")</f>
        <v/>
      </c>
      <c r="R3373" s="8">
        <f>IF(OR($A3373="TUA",$A3373="TYA"),"",IF(ISNUMBER(_xll.BDP($C3373,"DUR_ADJ_OAS_MID")),_xll.BDP($C3373,"DUR_ADJ_OAS_MID"),IF(ISNUMBER(_xll.BDP($E3373&amp;" ISIN","DUR_ADJ_OAS_MID")),_xll.BDP($E3373&amp;" ISIN","DUR_ADJ_OAS_MID")," ")))</f>
        <v/>
      </c>
      <c r="S3373" s="7">
        <f>IF(ISNUMBER(N3373),Q3373*N3373,IF(ISNUMBER(R3373),J3373*R3373," "))</f>
        <v/>
      </c>
    </row>
    <row r="3374">
      <c r="A3374" t="inlineStr">
        <is>
          <t>SBIL</t>
        </is>
      </c>
      <c r="B3374" t="inlineStr">
        <is>
          <t>FFCB Float 11/28/25 Corp</t>
        </is>
      </c>
      <c r="C3374" t="inlineStr">
        <is>
          <t>FFCB Float 11/28/25 Corp</t>
        </is>
      </c>
      <c r="D3374" t="inlineStr">
        <is>
          <t>BQHMJ36</t>
        </is>
      </c>
      <c r="E3374" t="inlineStr">
        <is>
          <t>US3133ERFY28</t>
        </is>
      </c>
      <c r="F3374" t="inlineStr">
        <is>
          <t>3133ERFY2</t>
        </is>
      </c>
      <c r="G3374" s="1" t="n">
        <v>30000000</v>
      </c>
      <c r="H3374" s="1" t="n">
        <v>100.51188744</v>
      </c>
      <c r="I3374" s="2" t="n">
        <v>30153566.23</v>
      </c>
      <c r="J3374" s="3" t="n">
        <v>0.008935770000000001</v>
      </c>
      <c r="K3374" s="4" t="n">
        <v>3374477933.12</v>
      </c>
      <c r="L3374" s="5" t="n">
        <v>33690001</v>
      </c>
      <c r="M3374" s="6" t="n">
        <v>100.16259522</v>
      </c>
      <c r="N3374" s="7">
        <f>IF(ISNUMBER(_xll.BDP($C3374, "DELTA_MID")),_xll.BDP($C3374, "DELTA_MID")," ")</f>
        <v/>
      </c>
      <c r="O3374" s="7">
        <f>IF(ISNUMBER(N3374),_xll.BDP($C3374, "OPT_UNDL_TICKER"),"")</f>
        <v/>
      </c>
      <c r="P3374" s="8">
        <f>IF(ISNUMBER(N3374),_xll.BDP($C3374, "OPT_UNDL_PX")," ")</f>
        <v/>
      </c>
      <c r="Q3374" s="7">
        <f>IF(ISNUMBER(N3374),+G3374*_xll.BDP($C3374, "PX_POS_MULT_FACTOR")*P3374/K3374," ")</f>
        <v/>
      </c>
      <c r="R3374" s="8">
        <f>IF(OR($A3374="TUA",$A3374="TYA"),"",IF(ISNUMBER(_xll.BDP($C3374,"DUR_ADJ_OAS_MID")),_xll.BDP($C3374,"DUR_ADJ_OAS_MID"),IF(ISNUMBER(_xll.BDP($E3374&amp;" ISIN","DUR_ADJ_OAS_MID")),_xll.BDP($E3374&amp;" ISIN","DUR_ADJ_OAS_MID")," ")))</f>
        <v/>
      </c>
      <c r="S3374" s="7">
        <f>IF(ISNUMBER(N3374),Q3374*N3374,IF(ISNUMBER(R3374),J3374*R3374," "))</f>
        <v/>
      </c>
      <c r="T3374" t="inlineStr">
        <is>
          <t>3133ERFY2</t>
        </is>
      </c>
      <c r="U3374" t="inlineStr">
        <is>
          <t>Bond</t>
        </is>
      </c>
      <c r="AG3374" t="n">
        <v>-0.000448</v>
      </c>
    </row>
    <row r="3375">
      <c r="A3375" t="inlineStr">
        <is>
          <t>SBIL</t>
        </is>
      </c>
      <c r="B3375" t="inlineStr">
        <is>
          <t>FFCB Float 12/05/25 Corp</t>
        </is>
      </c>
      <c r="C3375" t="inlineStr">
        <is>
          <t>FFCB Float 12/05/25 Corp</t>
        </is>
      </c>
      <c r="D3375" t="inlineStr">
        <is>
          <t>BV1CV75</t>
        </is>
      </c>
      <c r="E3375" t="inlineStr">
        <is>
          <t>US3133ETWP83</t>
        </is>
      </c>
      <c r="F3375" t="inlineStr">
        <is>
          <t>3133ETWP8</t>
        </is>
      </c>
      <c r="G3375" s="1" t="n">
        <v>10000000</v>
      </c>
      <c r="H3375" s="1" t="n">
        <v>100.40299578</v>
      </c>
      <c r="I3375" s="2" t="n">
        <v>10040299.58</v>
      </c>
      <c r="J3375" s="3" t="n">
        <v>0.00297536</v>
      </c>
      <c r="K3375" s="4" t="n">
        <v>3374477933.12</v>
      </c>
      <c r="L3375" s="5" t="n">
        <v>33690001</v>
      </c>
      <c r="M3375" s="6" t="n">
        <v>100.16259522</v>
      </c>
      <c r="N3375" s="7">
        <f>IF(ISNUMBER(_xll.BDP($C3375, "DELTA_MID")),_xll.BDP($C3375, "DELTA_MID")," ")</f>
        <v/>
      </c>
      <c r="O3375" s="7">
        <f>IF(ISNUMBER(N3375),_xll.BDP($C3375, "OPT_UNDL_TICKER"),"")</f>
        <v/>
      </c>
      <c r="P3375" s="8">
        <f>IF(ISNUMBER(N3375),_xll.BDP($C3375, "OPT_UNDL_PX")," ")</f>
        <v/>
      </c>
      <c r="Q3375" s="7">
        <f>IF(ISNUMBER(N3375),+G3375*_xll.BDP($C3375, "PX_POS_MULT_FACTOR")*P3375/K3375," ")</f>
        <v/>
      </c>
      <c r="R3375" s="8">
        <f>IF(OR($A3375="TUA",$A3375="TYA"),"",IF(ISNUMBER(_xll.BDP($C3375,"DUR_ADJ_OAS_MID")),_xll.BDP($C3375,"DUR_ADJ_OAS_MID"),IF(ISNUMBER(_xll.BDP($E3375&amp;" ISIN","DUR_ADJ_OAS_MID")),_xll.BDP($E3375&amp;" ISIN","DUR_ADJ_OAS_MID")," ")))</f>
        <v/>
      </c>
      <c r="S3375" s="7">
        <f>IF(ISNUMBER(N3375),Q3375*N3375,IF(ISNUMBER(R3375),J3375*R3375," "))</f>
        <v/>
      </c>
      <c r="T3375" t="inlineStr">
        <is>
          <t>3133ETWP8</t>
        </is>
      </c>
      <c r="U3375" t="inlineStr">
        <is>
          <t>Bond</t>
        </is>
      </c>
      <c r="AG3375" t="n">
        <v>-0.000448</v>
      </c>
    </row>
    <row r="3376">
      <c r="A3376" t="inlineStr">
        <is>
          <t>SBIL</t>
        </is>
      </c>
      <c r="B3376" t="inlineStr">
        <is>
          <t>FHLB 4 1/8 11/07/25 Corp</t>
        </is>
      </c>
      <c r="C3376" t="inlineStr">
        <is>
          <t>FHLB 4 1/8 11/07/25 Corp</t>
        </is>
      </c>
      <c r="D3376" t="inlineStr">
        <is>
          <t>BTPQKB6</t>
        </is>
      </c>
      <c r="E3376" t="inlineStr">
        <is>
          <t>US3130B6DC77</t>
        </is>
      </c>
      <c r="F3376" t="inlineStr">
        <is>
          <t>3130B6DC7</t>
        </is>
      </c>
      <c r="G3376" s="1" t="n">
        <v>16000000</v>
      </c>
      <c r="H3376" s="1" t="n">
        <v>101.704847</v>
      </c>
      <c r="I3376" s="2" t="n">
        <v>16272775.52</v>
      </c>
      <c r="J3376" s="3" t="n">
        <v>0.00482231</v>
      </c>
      <c r="K3376" s="4" t="n">
        <v>3374477933.12</v>
      </c>
      <c r="L3376" s="5" t="n">
        <v>33690001</v>
      </c>
      <c r="M3376" s="6" t="n">
        <v>100.16259522</v>
      </c>
      <c r="N3376" s="7">
        <f>IF(ISNUMBER(_xll.BDP($C3376, "DELTA_MID")),_xll.BDP($C3376, "DELTA_MID")," ")</f>
        <v/>
      </c>
      <c r="O3376" s="7">
        <f>IF(ISNUMBER(N3376),_xll.BDP($C3376, "OPT_UNDL_TICKER"),"")</f>
        <v/>
      </c>
      <c r="P3376" s="8">
        <f>IF(ISNUMBER(N3376),_xll.BDP($C3376, "OPT_UNDL_PX")," ")</f>
        <v/>
      </c>
      <c r="Q3376" s="7">
        <f>IF(ISNUMBER(N3376),+G3376*_xll.BDP($C3376, "PX_POS_MULT_FACTOR")*P3376/K3376," ")</f>
        <v/>
      </c>
      <c r="R3376" s="8">
        <f>IF(OR($A3376="TUA",$A3376="TYA"),"",IF(ISNUMBER(_xll.BDP($C3376,"DUR_ADJ_OAS_MID")),_xll.BDP($C3376,"DUR_ADJ_OAS_MID"),IF(ISNUMBER(_xll.BDP($E3376&amp;" ISIN","DUR_ADJ_OAS_MID")),_xll.BDP($E3376&amp;" ISIN","DUR_ADJ_OAS_MID")," ")))</f>
        <v/>
      </c>
      <c r="S3376" s="7">
        <f>IF(ISNUMBER(N3376),Q3376*N3376,IF(ISNUMBER(R3376),J3376*R3376," "))</f>
        <v/>
      </c>
      <c r="T3376" t="inlineStr">
        <is>
          <t>3130B6DC7</t>
        </is>
      </c>
      <c r="U3376" t="inlineStr">
        <is>
          <t>Bond</t>
        </is>
      </c>
      <c r="AG3376" t="n">
        <v>-0.000448</v>
      </c>
    </row>
    <row r="3377">
      <c r="A3377" t="inlineStr">
        <is>
          <t>SBIL</t>
        </is>
      </c>
      <c r="B3377" t="inlineStr">
        <is>
          <t>FHLB Float 04/10/26 Corp</t>
        </is>
      </c>
      <c r="C3377" t="inlineStr">
        <is>
          <t>FHLB Float 04/10/26 Corp</t>
        </is>
      </c>
      <c r="D3377" t="inlineStr">
        <is>
          <t>BQV31N9</t>
        </is>
      </c>
      <c r="E3377" t="inlineStr">
        <is>
          <t>US3130B1XA05</t>
        </is>
      </c>
      <c r="F3377" t="inlineStr">
        <is>
          <t>3130B1XA0</t>
        </is>
      </c>
      <c r="G3377" s="1" t="n">
        <v>12000000</v>
      </c>
      <c r="H3377" s="1" t="n">
        <v>101.14988733</v>
      </c>
      <c r="I3377" s="2" t="n">
        <v>12137986.48</v>
      </c>
      <c r="J3377" s="3" t="n">
        <v>0.003597</v>
      </c>
      <c r="K3377" s="4" t="n">
        <v>3374477933.12</v>
      </c>
      <c r="L3377" s="5" t="n">
        <v>33690001</v>
      </c>
      <c r="M3377" s="6" t="n">
        <v>100.16259522</v>
      </c>
      <c r="N3377" s="7">
        <f>IF(ISNUMBER(_xll.BDP($C3377, "DELTA_MID")),_xll.BDP($C3377, "DELTA_MID")," ")</f>
        <v/>
      </c>
      <c r="O3377" s="7">
        <f>IF(ISNUMBER(N3377),_xll.BDP($C3377, "OPT_UNDL_TICKER"),"")</f>
        <v/>
      </c>
      <c r="P3377" s="8">
        <f>IF(ISNUMBER(N3377),_xll.BDP($C3377, "OPT_UNDL_PX")," ")</f>
        <v/>
      </c>
      <c r="Q3377" s="7">
        <f>IF(ISNUMBER(N3377),+G3377*_xll.BDP($C3377, "PX_POS_MULT_FACTOR")*P3377/K3377," ")</f>
        <v/>
      </c>
      <c r="R3377" s="8">
        <f>IF(OR($A3377="TUA",$A3377="TYA"),"",IF(ISNUMBER(_xll.BDP($C3377,"DUR_ADJ_OAS_MID")),_xll.BDP($C3377,"DUR_ADJ_OAS_MID"),IF(ISNUMBER(_xll.BDP($E3377&amp;" ISIN","DUR_ADJ_OAS_MID")),_xll.BDP($E3377&amp;" ISIN","DUR_ADJ_OAS_MID")," ")))</f>
        <v/>
      </c>
      <c r="S3377" s="7">
        <f>IF(ISNUMBER(N3377),Q3377*N3377,IF(ISNUMBER(R3377),J3377*R3377," "))</f>
        <v/>
      </c>
      <c r="T3377" t="inlineStr">
        <is>
          <t>3130B1XA0</t>
        </is>
      </c>
      <c r="U3377" t="inlineStr">
        <is>
          <t>Bond</t>
        </is>
      </c>
      <c r="AG3377" t="n">
        <v>-0.000448</v>
      </c>
    </row>
    <row r="3378">
      <c r="A3378" t="inlineStr">
        <is>
          <t>SBIL</t>
        </is>
      </c>
      <c r="B3378" t="inlineStr">
        <is>
          <t>FHLBDN 0 11/18/25 Corp</t>
        </is>
      </c>
      <c r="C3378" t="inlineStr">
        <is>
          <t>FHLBDN 0 11/18/25 Corp</t>
        </is>
      </c>
      <c r="E3378" t="inlineStr">
        <is>
          <t>US313385PK68</t>
        </is>
      </c>
      <c r="F3378" t="inlineStr">
        <is>
          <t>313385PK6</t>
        </is>
      </c>
      <c r="G3378" s="1" t="n">
        <v>100000000</v>
      </c>
      <c r="H3378" s="1" t="n">
        <v>99.54900000000001</v>
      </c>
      <c r="I3378" s="2" t="n">
        <v>99549000</v>
      </c>
      <c r="J3378" s="3" t="n">
        <v>0.02950056</v>
      </c>
      <c r="K3378" s="4" t="n">
        <v>3374477933.12</v>
      </c>
      <c r="L3378" s="5" t="n">
        <v>33690001</v>
      </c>
      <c r="M3378" s="6" t="n">
        <v>100.16259522</v>
      </c>
      <c r="N3378" s="7">
        <f>IF(ISNUMBER(_xll.BDP($C3378, "DELTA_MID")),_xll.BDP($C3378, "DELTA_MID")," ")</f>
        <v/>
      </c>
      <c r="O3378" s="7">
        <f>IF(ISNUMBER(N3378),_xll.BDP($C3378, "OPT_UNDL_TICKER"),"")</f>
        <v/>
      </c>
      <c r="P3378" s="8">
        <f>IF(ISNUMBER(N3378),_xll.BDP($C3378, "OPT_UNDL_PX")," ")</f>
        <v/>
      </c>
      <c r="Q3378" s="7">
        <f>IF(ISNUMBER(N3378),+G3378*_xll.BDP($C3378, "PX_POS_MULT_FACTOR")*P3378/K3378," ")</f>
        <v/>
      </c>
      <c r="R3378" s="8">
        <f>IF(OR($A3378="TUA",$A3378="TYA"),"",IF(ISNUMBER(_xll.BDP($C3378,"DUR_ADJ_OAS_MID")),_xll.BDP($C3378,"DUR_ADJ_OAS_MID"),IF(ISNUMBER(_xll.BDP($E3378&amp;" ISIN","DUR_ADJ_OAS_MID")),_xll.BDP($E3378&amp;" ISIN","DUR_ADJ_OAS_MID")," ")))</f>
        <v/>
      </c>
      <c r="S3378" s="7">
        <f>IF(ISNUMBER(N3378),Q3378*N3378,IF(ISNUMBER(R3378),J3378*R3378," "))</f>
        <v/>
      </c>
      <c r="T3378" t="inlineStr">
        <is>
          <t>313385PK6</t>
        </is>
      </c>
      <c r="U3378" t="inlineStr">
        <is>
          <t>Bond</t>
        </is>
      </c>
      <c r="AG3378" t="n">
        <v>-0.000448</v>
      </c>
    </row>
    <row r="3379">
      <c r="A3379" t="inlineStr">
        <is>
          <t>SBIL</t>
        </is>
      </c>
      <c r="B3379" t="inlineStr">
        <is>
          <t>FHLBDN 02/24/26 Corp</t>
        </is>
      </c>
      <c r="C3379" t="inlineStr">
        <is>
          <t>FHLBDN 02/24/26 Corp</t>
        </is>
      </c>
      <c r="D3379" t="inlineStr">
        <is>
          <t>B4XXW30</t>
        </is>
      </c>
      <c r="E3379" t="inlineStr">
        <is>
          <t>US313385TM88</t>
        </is>
      </c>
      <c r="F3379" t="inlineStr">
        <is>
          <t>313385TM8</t>
        </is>
      </c>
      <c r="G3379" s="1" t="n">
        <v>60000000</v>
      </c>
      <c r="H3379" s="1" t="n">
        <v>98.555944</v>
      </c>
      <c r="I3379" s="2" t="n">
        <v>59133566.4</v>
      </c>
      <c r="J3379" s="3" t="n">
        <v>0.01752377</v>
      </c>
      <c r="K3379" s="4" t="n">
        <v>3374477933.12</v>
      </c>
      <c r="L3379" s="5" t="n">
        <v>33690001</v>
      </c>
      <c r="M3379" s="6" t="n">
        <v>100.16259522</v>
      </c>
      <c r="N3379" s="7">
        <f>IF(ISNUMBER(_xll.BDP($C3379, "DELTA_MID")),_xll.BDP($C3379, "DELTA_MID")," ")</f>
        <v/>
      </c>
      <c r="O3379" s="7">
        <f>IF(ISNUMBER(N3379),_xll.BDP($C3379, "OPT_UNDL_TICKER"),"")</f>
        <v/>
      </c>
      <c r="P3379" s="8">
        <f>IF(ISNUMBER(N3379),_xll.BDP($C3379, "OPT_UNDL_PX")," ")</f>
        <v/>
      </c>
      <c r="Q3379" s="7">
        <f>IF(ISNUMBER(N3379),+G3379*_xll.BDP($C3379, "PX_POS_MULT_FACTOR")*P3379/K3379," ")</f>
        <v/>
      </c>
      <c r="R3379" s="8">
        <f>IF(OR($A3379="TUA",$A3379="TYA"),"",IF(ISNUMBER(_xll.BDP($C3379,"DUR_ADJ_OAS_MID")),_xll.BDP($C3379,"DUR_ADJ_OAS_MID"),IF(ISNUMBER(_xll.BDP($E3379&amp;" ISIN","DUR_ADJ_OAS_MID")),_xll.BDP($E3379&amp;" ISIN","DUR_ADJ_OAS_MID")," ")))</f>
        <v/>
      </c>
      <c r="S3379" s="7">
        <f>IF(ISNUMBER(N3379),Q3379*N3379,IF(ISNUMBER(R3379),J3379*R3379," "))</f>
        <v/>
      </c>
      <c r="T3379" t="inlineStr">
        <is>
          <t>313385TM8</t>
        </is>
      </c>
      <c r="U3379" t="inlineStr">
        <is>
          <t>Bond</t>
        </is>
      </c>
      <c r="AG3379" t="n">
        <v>-0.000448</v>
      </c>
    </row>
    <row r="3380">
      <c r="A3380" t="inlineStr">
        <is>
          <t>SBIL</t>
        </is>
      </c>
      <c r="B3380" t="inlineStr">
        <is>
          <t>FHLBDN 04/16/26 Corp</t>
        </is>
      </c>
      <c r="C3380" t="inlineStr">
        <is>
          <t>FHLBDN 04/16/26 Corp</t>
        </is>
      </c>
      <c r="D3380" t="inlineStr">
        <is>
          <t>B3MXKL8</t>
        </is>
      </c>
      <c r="E3380" t="inlineStr">
        <is>
          <t>US313385VQ64</t>
        </is>
      </c>
      <c r="F3380" t="inlineStr">
        <is>
          <t>313385VQ6</t>
        </is>
      </c>
      <c r="G3380" s="1" t="n">
        <v>158000000</v>
      </c>
      <c r="H3380" s="1" t="n">
        <v>98.078889</v>
      </c>
      <c r="I3380" s="2" t="n">
        <v>154964644.62</v>
      </c>
      <c r="J3380" s="3" t="n">
        <v>0.04592255</v>
      </c>
      <c r="K3380" s="4" t="n">
        <v>3374477933.12</v>
      </c>
      <c r="L3380" s="5" t="n">
        <v>33690001</v>
      </c>
      <c r="M3380" s="6" t="n">
        <v>100.16259522</v>
      </c>
      <c r="N3380" s="7">
        <f>IF(ISNUMBER(_xll.BDP($C3380, "DELTA_MID")),_xll.BDP($C3380, "DELTA_MID")," ")</f>
        <v/>
      </c>
      <c r="O3380" s="7">
        <f>IF(ISNUMBER(N3380),_xll.BDP($C3380, "OPT_UNDL_TICKER"),"")</f>
        <v/>
      </c>
      <c r="P3380" s="8">
        <f>IF(ISNUMBER(N3380),_xll.BDP($C3380, "OPT_UNDL_PX")," ")</f>
        <v/>
      </c>
      <c r="Q3380" s="7">
        <f>IF(ISNUMBER(N3380),+G3380*_xll.BDP($C3380, "PX_POS_MULT_FACTOR")*P3380/K3380," ")</f>
        <v/>
      </c>
      <c r="R3380" s="8">
        <f>IF(OR($A3380="TUA",$A3380="TYA"),"",IF(ISNUMBER(_xll.BDP($C3380,"DUR_ADJ_OAS_MID")),_xll.BDP($C3380,"DUR_ADJ_OAS_MID"),IF(ISNUMBER(_xll.BDP($E3380&amp;" ISIN","DUR_ADJ_OAS_MID")),_xll.BDP($E3380&amp;" ISIN","DUR_ADJ_OAS_MID")," ")))</f>
        <v/>
      </c>
      <c r="S3380" s="7">
        <f>IF(ISNUMBER(N3380),Q3380*N3380,IF(ISNUMBER(R3380),J3380*R3380," "))</f>
        <v/>
      </c>
      <c r="T3380" t="inlineStr">
        <is>
          <t>313385VQ6</t>
        </is>
      </c>
      <c r="U3380" t="inlineStr">
        <is>
          <t>Bond</t>
        </is>
      </c>
      <c r="AG3380" t="n">
        <v>-0.000448</v>
      </c>
    </row>
    <row r="3381">
      <c r="A3381" t="inlineStr">
        <is>
          <t>SBIL</t>
        </is>
      </c>
      <c r="B3381" t="inlineStr">
        <is>
          <t>FHLBDN 10/17/25 Corp</t>
        </is>
      </c>
      <c r="C3381" t="inlineStr">
        <is>
          <t>FHLBDN 10/17/25 Corp</t>
        </is>
      </c>
      <c r="D3381" t="inlineStr">
        <is>
          <t>BF8J199</t>
        </is>
      </c>
      <c r="E3381" t="inlineStr">
        <is>
          <t>US313385NB87</t>
        </is>
      </c>
      <c r="F3381" t="inlineStr">
        <is>
          <t>313385NB8</t>
        </is>
      </c>
      <c r="G3381" s="1" t="n">
        <v>50000000</v>
      </c>
      <c r="H3381" s="1" t="n">
        <v>99.90275</v>
      </c>
      <c r="I3381" s="2" t="n">
        <v>49951375</v>
      </c>
      <c r="J3381" s="3" t="n">
        <v>0.0148027</v>
      </c>
      <c r="K3381" s="4" t="n">
        <v>3374477933.12</v>
      </c>
      <c r="L3381" s="5" t="n">
        <v>33690001</v>
      </c>
      <c r="M3381" s="6" t="n">
        <v>100.16259522</v>
      </c>
      <c r="N3381" s="7">
        <f>IF(ISNUMBER(_xll.BDP($C3381, "DELTA_MID")),_xll.BDP($C3381, "DELTA_MID")," ")</f>
        <v/>
      </c>
      <c r="O3381" s="7">
        <f>IF(ISNUMBER(N3381),_xll.BDP($C3381, "OPT_UNDL_TICKER"),"")</f>
        <v/>
      </c>
      <c r="P3381" s="8">
        <f>IF(ISNUMBER(N3381),_xll.BDP($C3381, "OPT_UNDL_PX")," ")</f>
        <v/>
      </c>
      <c r="Q3381" s="7">
        <f>IF(ISNUMBER(N3381),+G3381*_xll.BDP($C3381, "PX_POS_MULT_FACTOR")*P3381/K3381," ")</f>
        <v/>
      </c>
      <c r="R3381" s="8">
        <f>IF(OR($A3381="TUA",$A3381="TYA"),"",IF(ISNUMBER(_xll.BDP($C3381,"DUR_ADJ_OAS_MID")),_xll.BDP($C3381,"DUR_ADJ_OAS_MID"),IF(ISNUMBER(_xll.BDP($E3381&amp;" ISIN","DUR_ADJ_OAS_MID")),_xll.BDP($E3381&amp;" ISIN","DUR_ADJ_OAS_MID")," ")))</f>
        <v/>
      </c>
      <c r="S3381" s="7">
        <f>IF(ISNUMBER(N3381),Q3381*N3381,IF(ISNUMBER(R3381),J3381*R3381," "))</f>
        <v/>
      </c>
      <c r="T3381" t="inlineStr">
        <is>
          <t>313385NB8</t>
        </is>
      </c>
      <c r="U3381" t="inlineStr">
        <is>
          <t>Bond</t>
        </is>
      </c>
      <c r="AG3381" t="n">
        <v>-0.000448</v>
      </c>
    </row>
    <row r="3382">
      <c r="A3382" t="inlineStr">
        <is>
          <t>SBIL</t>
        </is>
      </c>
      <c r="B3382" t="inlineStr">
        <is>
          <t>FHLBDN 10/20/25 Corp</t>
        </is>
      </c>
      <c r="C3382" t="inlineStr">
        <is>
          <t>FHLBDN 10/20/25 Corp</t>
        </is>
      </c>
      <c r="D3382" t="inlineStr">
        <is>
          <t>BD2NVT3</t>
        </is>
      </c>
      <c r="E3382" t="inlineStr">
        <is>
          <t>US313385NE27</t>
        </is>
      </c>
      <c r="F3382" t="inlineStr">
        <is>
          <t>313385NE2</t>
        </is>
      </c>
      <c r="G3382" s="1" t="n">
        <v>100000000</v>
      </c>
      <c r="H3382" s="1" t="n">
        <v>99.870333</v>
      </c>
      <c r="I3382" s="2" t="n">
        <v>99870333</v>
      </c>
      <c r="J3382" s="3" t="n">
        <v>0.02959579</v>
      </c>
      <c r="K3382" s="4" t="n">
        <v>3374477933.12</v>
      </c>
      <c r="L3382" s="5" t="n">
        <v>33690001</v>
      </c>
      <c r="M3382" s="6" t="n">
        <v>100.16259522</v>
      </c>
      <c r="N3382" s="7">
        <f>IF(ISNUMBER(_xll.BDP($C3382, "DELTA_MID")),_xll.BDP($C3382, "DELTA_MID")," ")</f>
        <v/>
      </c>
      <c r="O3382" s="7">
        <f>IF(ISNUMBER(N3382),_xll.BDP($C3382, "OPT_UNDL_TICKER"),"")</f>
        <v/>
      </c>
      <c r="P3382" s="8">
        <f>IF(ISNUMBER(N3382),_xll.BDP($C3382, "OPT_UNDL_PX")," ")</f>
        <v/>
      </c>
      <c r="Q3382" s="7">
        <f>IF(ISNUMBER(N3382),+G3382*_xll.BDP($C3382, "PX_POS_MULT_FACTOR")*P3382/K3382," ")</f>
        <v/>
      </c>
      <c r="R3382" s="8">
        <f>IF(OR($A3382="TUA",$A3382="TYA"),"",IF(ISNUMBER(_xll.BDP($C3382,"DUR_ADJ_OAS_MID")),_xll.BDP($C3382,"DUR_ADJ_OAS_MID"),IF(ISNUMBER(_xll.BDP($E3382&amp;" ISIN","DUR_ADJ_OAS_MID")),_xll.BDP($E3382&amp;" ISIN","DUR_ADJ_OAS_MID")," ")))</f>
        <v/>
      </c>
      <c r="S3382" s="7">
        <f>IF(ISNUMBER(N3382),Q3382*N3382,IF(ISNUMBER(R3382),J3382*R3382," "))</f>
        <v/>
      </c>
      <c r="T3382" t="inlineStr">
        <is>
          <t>313385NE2</t>
        </is>
      </c>
      <c r="U3382" t="inlineStr">
        <is>
          <t>Bond</t>
        </is>
      </c>
      <c r="AG3382" t="n">
        <v>-0.000448</v>
      </c>
    </row>
    <row r="3383">
      <c r="A3383" t="inlineStr">
        <is>
          <t>SBIL</t>
        </is>
      </c>
      <c r="B3383" t="inlineStr">
        <is>
          <t>FHLBDN 11/14/25 Corp</t>
        </is>
      </c>
      <c r="C3383" t="inlineStr">
        <is>
          <t>FHLBDN 11/14/25 Corp</t>
        </is>
      </c>
      <c r="D3383" t="inlineStr">
        <is>
          <t>BYVWLP4</t>
        </is>
      </c>
      <c r="E3383" t="inlineStr">
        <is>
          <t>US313385PF73</t>
        </is>
      </c>
      <c r="F3383" t="inlineStr">
        <is>
          <t>313385PF7</t>
        </is>
      </c>
      <c r="G3383" s="1" t="n">
        <v>145000000</v>
      </c>
      <c r="H3383" s="1" t="n">
        <v>99.593</v>
      </c>
      <c r="I3383" s="2" t="n">
        <v>144409850</v>
      </c>
      <c r="J3383" s="3" t="n">
        <v>0.04279472</v>
      </c>
      <c r="K3383" s="4" t="n">
        <v>3374477933.12</v>
      </c>
      <c r="L3383" s="5" t="n">
        <v>33690001</v>
      </c>
      <c r="M3383" s="6" t="n">
        <v>100.16259522</v>
      </c>
      <c r="N3383" s="7">
        <f>IF(ISNUMBER(_xll.BDP($C3383, "DELTA_MID")),_xll.BDP($C3383, "DELTA_MID")," ")</f>
        <v/>
      </c>
      <c r="O3383" s="7">
        <f>IF(ISNUMBER(N3383),_xll.BDP($C3383, "OPT_UNDL_TICKER"),"")</f>
        <v/>
      </c>
      <c r="P3383" s="8">
        <f>IF(ISNUMBER(N3383),_xll.BDP($C3383, "OPT_UNDL_PX")," ")</f>
        <v/>
      </c>
      <c r="Q3383" s="7">
        <f>IF(ISNUMBER(N3383),+G3383*_xll.BDP($C3383, "PX_POS_MULT_FACTOR")*P3383/K3383," ")</f>
        <v/>
      </c>
      <c r="R3383" s="8">
        <f>IF(OR($A3383="TUA",$A3383="TYA"),"",IF(ISNUMBER(_xll.BDP($C3383,"DUR_ADJ_OAS_MID")),_xll.BDP($C3383,"DUR_ADJ_OAS_MID"),IF(ISNUMBER(_xll.BDP($E3383&amp;" ISIN","DUR_ADJ_OAS_MID")),_xll.BDP($E3383&amp;" ISIN","DUR_ADJ_OAS_MID")," ")))</f>
        <v/>
      </c>
      <c r="S3383" s="7">
        <f>IF(ISNUMBER(N3383),Q3383*N3383,IF(ISNUMBER(R3383),J3383*R3383," "))</f>
        <v/>
      </c>
      <c r="T3383" t="inlineStr">
        <is>
          <t>313385PF7</t>
        </is>
      </c>
      <c r="U3383" t="inlineStr">
        <is>
          <t>Bond</t>
        </is>
      </c>
      <c r="AG3383" t="n">
        <v>-0.000448</v>
      </c>
    </row>
    <row r="3384">
      <c r="A3384" t="inlineStr">
        <is>
          <t>SBIL</t>
        </is>
      </c>
      <c r="B3384" t="inlineStr">
        <is>
          <t>FHLBDN 11/21/25 Corp</t>
        </is>
      </c>
      <c r="C3384" t="inlineStr">
        <is>
          <t>FHLBDN 11/21/25 Corp</t>
        </is>
      </c>
      <c r="D3384" t="inlineStr">
        <is>
          <t>BYVWM06</t>
        </is>
      </c>
      <c r="E3384" t="inlineStr">
        <is>
          <t>US313385PN08</t>
        </is>
      </c>
      <c r="F3384" t="inlineStr">
        <is>
          <t>313385PN0</t>
        </is>
      </c>
      <c r="G3384" s="1" t="n">
        <v>100000000</v>
      </c>
      <c r="H3384" s="1" t="n">
        <v>99.51600000000001</v>
      </c>
      <c r="I3384" s="2" t="n">
        <v>99516000</v>
      </c>
      <c r="J3384" s="3" t="n">
        <v>0.02949078</v>
      </c>
      <c r="K3384" s="4" t="n">
        <v>3374477933.12</v>
      </c>
      <c r="L3384" s="5" t="n">
        <v>33690001</v>
      </c>
      <c r="M3384" s="6" t="n">
        <v>100.16259522</v>
      </c>
      <c r="N3384" s="7">
        <f>IF(ISNUMBER(_xll.BDP($C3384, "DELTA_MID")),_xll.BDP($C3384, "DELTA_MID")," ")</f>
        <v/>
      </c>
      <c r="O3384" s="7">
        <f>IF(ISNUMBER(N3384),_xll.BDP($C3384, "OPT_UNDL_TICKER"),"")</f>
        <v/>
      </c>
      <c r="P3384" s="8">
        <f>IF(ISNUMBER(N3384),_xll.BDP($C3384, "OPT_UNDL_PX")," ")</f>
        <v/>
      </c>
      <c r="Q3384" s="7">
        <f>IF(ISNUMBER(N3384),+G3384*_xll.BDP($C3384, "PX_POS_MULT_FACTOR")*P3384/K3384," ")</f>
        <v/>
      </c>
      <c r="R3384" s="8">
        <f>IF(OR($A3384="TUA",$A3384="TYA"),"",IF(ISNUMBER(_xll.BDP($C3384,"DUR_ADJ_OAS_MID")),_xll.BDP($C3384,"DUR_ADJ_OAS_MID"),IF(ISNUMBER(_xll.BDP($E3384&amp;" ISIN","DUR_ADJ_OAS_MID")),_xll.BDP($E3384&amp;" ISIN","DUR_ADJ_OAS_MID")," ")))</f>
        <v/>
      </c>
      <c r="S3384" s="7">
        <f>IF(ISNUMBER(N3384),Q3384*N3384,IF(ISNUMBER(R3384),J3384*R3384," "))</f>
        <v/>
      </c>
      <c r="T3384" t="inlineStr">
        <is>
          <t>313385PN0</t>
        </is>
      </c>
      <c r="U3384" t="inlineStr">
        <is>
          <t>Bond</t>
        </is>
      </c>
      <c r="AG3384" t="n">
        <v>-0.000448</v>
      </c>
    </row>
    <row r="3385">
      <c r="A3385" t="inlineStr">
        <is>
          <t>SBIL</t>
        </is>
      </c>
      <c r="B3385" t="inlineStr">
        <is>
          <t>FHLBDN 11/24/25 Corp</t>
        </is>
      </c>
      <c r="C3385" t="inlineStr">
        <is>
          <t>FHLBDN 11/24/25 Corp</t>
        </is>
      </c>
      <c r="D3385" t="inlineStr">
        <is>
          <t>BM8Z572</t>
        </is>
      </c>
      <c r="E3385" t="inlineStr">
        <is>
          <t>US313385PR12</t>
        </is>
      </c>
      <c r="F3385" t="inlineStr">
        <is>
          <t>313385PR1</t>
        </is>
      </c>
      <c r="G3385" s="1" t="n">
        <v>22000000</v>
      </c>
      <c r="H3385" s="1" t="n">
        <v>99.483</v>
      </c>
      <c r="I3385" s="2" t="n">
        <v>21886260</v>
      </c>
      <c r="J3385" s="3" t="n">
        <v>0.00648582</v>
      </c>
      <c r="K3385" s="4" t="n">
        <v>3374477933.12</v>
      </c>
      <c r="L3385" s="5" t="n">
        <v>33690001</v>
      </c>
      <c r="M3385" s="6" t="n">
        <v>100.16259522</v>
      </c>
      <c r="N3385" s="7">
        <f>IF(ISNUMBER(_xll.BDP($C3385, "DELTA_MID")),_xll.BDP($C3385, "DELTA_MID")," ")</f>
        <v/>
      </c>
      <c r="O3385" s="7">
        <f>IF(ISNUMBER(N3385),_xll.BDP($C3385, "OPT_UNDL_TICKER"),"")</f>
        <v/>
      </c>
      <c r="P3385" s="8">
        <f>IF(ISNUMBER(N3385),_xll.BDP($C3385, "OPT_UNDL_PX")," ")</f>
        <v/>
      </c>
      <c r="Q3385" s="7">
        <f>IF(ISNUMBER(N3385),+G3385*_xll.BDP($C3385, "PX_POS_MULT_FACTOR")*P3385/K3385," ")</f>
        <v/>
      </c>
      <c r="R3385" s="8">
        <f>IF(OR($A3385="TUA",$A3385="TYA"),"",IF(ISNUMBER(_xll.BDP($C3385,"DUR_ADJ_OAS_MID")),_xll.BDP($C3385,"DUR_ADJ_OAS_MID"),IF(ISNUMBER(_xll.BDP($E3385&amp;" ISIN","DUR_ADJ_OAS_MID")),_xll.BDP($E3385&amp;" ISIN","DUR_ADJ_OAS_MID")," ")))</f>
        <v/>
      </c>
      <c r="S3385" s="7">
        <f>IF(ISNUMBER(N3385),Q3385*N3385,IF(ISNUMBER(R3385),J3385*R3385," "))</f>
        <v/>
      </c>
      <c r="T3385" t="inlineStr">
        <is>
          <t>313385PR1</t>
        </is>
      </c>
      <c r="U3385" t="inlineStr">
        <is>
          <t>Bond</t>
        </is>
      </c>
      <c r="AG3385" t="n">
        <v>-0.000448</v>
      </c>
    </row>
    <row r="3386">
      <c r="A3386" t="inlineStr">
        <is>
          <t>SBIL</t>
        </is>
      </c>
      <c r="B3386" t="inlineStr">
        <is>
          <t>FHLBDN 11/28/25 Corp</t>
        </is>
      </c>
      <c r="C3386" t="inlineStr">
        <is>
          <t>FHLBDN 11/28/25 Corp</t>
        </is>
      </c>
      <c r="D3386" t="inlineStr">
        <is>
          <t>BDT6XW2</t>
        </is>
      </c>
      <c r="E3386" t="inlineStr">
        <is>
          <t>US313385PV24</t>
        </is>
      </c>
      <c r="F3386" t="inlineStr">
        <is>
          <t>313385PV2</t>
        </is>
      </c>
      <c r="G3386" s="1" t="n">
        <v>50000000</v>
      </c>
      <c r="H3386" s="1" t="n">
        <v>99.43899999999999</v>
      </c>
      <c r="I3386" s="2" t="n">
        <v>49719500</v>
      </c>
      <c r="J3386" s="3" t="n">
        <v>0.01473398</v>
      </c>
      <c r="K3386" s="4" t="n">
        <v>3374477933.12</v>
      </c>
      <c r="L3386" s="5" t="n">
        <v>33690001</v>
      </c>
      <c r="M3386" s="6" t="n">
        <v>100.16259522</v>
      </c>
      <c r="N3386" s="7">
        <f>IF(ISNUMBER(_xll.BDP($C3386, "DELTA_MID")),_xll.BDP($C3386, "DELTA_MID")," ")</f>
        <v/>
      </c>
      <c r="O3386" s="7">
        <f>IF(ISNUMBER(N3386),_xll.BDP($C3386, "OPT_UNDL_TICKER"),"")</f>
        <v/>
      </c>
      <c r="P3386" s="8">
        <f>IF(ISNUMBER(N3386),_xll.BDP($C3386, "OPT_UNDL_PX")," ")</f>
        <v/>
      </c>
      <c r="Q3386" s="7">
        <f>IF(ISNUMBER(N3386),+G3386*_xll.BDP($C3386, "PX_POS_MULT_FACTOR")*P3386/K3386," ")</f>
        <v/>
      </c>
      <c r="R3386" s="8">
        <f>IF(OR($A3386="TUA",$A3386="TYA"),"",IF(ISNUMBER(_xll.BDP($C3386,"DUR_ADJ_OAS_MID")),_xll.BDP($C3386,"DUR_ADJ_OAS_MID"),IF(ISNUMBER(_xll.BDP($E3386&amp;" ISIN","DUR_ADJ_OAS_MID")),_xll.BDP($E3386&amp;" ISIN","DUR_ADJ_OAS_MID")," ")))</f>
        <v/>
      </c>
      <c r="S3386" s="7">
        <f>IF(ISNUMBER(N3386),Q3386*N3386,IF(ISNUMBER(R3386),J3386*R3386," "))</f>
        <v/>
      </c>
      <c r="T3386" t="inlineStr">
        <is>
          <t>313385PV2</t>
        </is>
      </c>
      <c r="U3386" t="inlineStr">
        <is>
          <t>Bond</t>
        </is>
      </c>
      <c r="AG3386" t="n">
        <v>-0.000448</v>
      </c>
    </row>
    <row r="3387">
      <c r="A3387" t="inlineStr">
        <is>
          <t>SBIL</t>
        </is>
      </c>
      <c r="B3387" t="inlineStr">
        <is>
          <t>FHLBDN 12/23/25 Corp</t>
        </is>
      </c>
      <c r="C3387" t="inlineStr">
        <is>
          <t>FHLBDN 12/23/25 Corp</t>
        </is>
      </c>
      <c r="E3387" t="inlineStr">
        <is>
          <t>US313385QW97</t>
        </is>
      </c>
      <c r="F3387" t="inlineStr">
        <is>
          <t>313385QW9</t>
        </is>
      </c>
      <c r="G3387" s="1" t="n">
        <v>100000000</v>
      </c>
      <c r="H3387" s="1" t="n">
        <v>99.19461099999999</v>
      </c>
      <c r="I3387" s="2" t="n">
        <v>99194611</v>
      </c>
      <c r="J3387" s="3" t="n">
        <v>0.02939554</v>
      </c>
      <c r="K3387" s="4" t="n">
        <v>3374477933.12</v>
      </c>
      <c r="L3387" s="5" t="n">
        <v>33690001</v>
      </c>
      <c r="M3387" s="6" t="n">
        <v>100.16259522</v>
      </c>
      <c r="N3387" s="7">
        <f>IF(ISNUMBER(_xll.BDP($C3387, "DELTA_MID")),_xll.BDP($C3387, "DELTA_MID")," ")</f>
        <v/>
      </c>
      <c r="O3387" s="7">
        <f>IF(ISNUMBER(N3387),_xll.BDP($C3387, "OPT_UNDL_TICKER"),"")</f>
        <v/>
      </c>
      <c r="P3387" s="8">
        <f>IF(ISNUMBER(N3387),_xll.BDP($C3387, "OPT_UNDL_PX")," ")</f>
        <v/>
      </c>
      <c r="Q3387" s="7">
        <f>IF(ISNUMBER(N3387),+G3387*_xll.BDP($C3387, "PX_POS_MULT_FACTOR")*P3387/K3387," ")</f>
        <v/>
      </c>
      <c r="R3387" s="8">
        <f>IF(OR($A3387="TUA",$A3387="TYA"),"",IF(ISNUMBER(_xll.BDP($C3387,"DUR_ADJ_OAS_MID")),_xll.BDP($C3387,"DUR_ADJ_OAS_MID"),IF(ISNUMBER(_xll.BDP($E3387&amp;" ISIN","DUR_ADJ_OAS_MID")),_xll.BDP($E3387&amp;" ISIN","DUR_ADJ_OAS_MID")," ")))</f>
        <v/>
      </c>
      <c r="S3387" s="7">
        <f>IF(ISNUMBER(N3387),Q3387*N3387,IF(ISNUMBER(R3387),J3387*R3387," "))</f>
        <v/>
      </c>
      <c r="T3387" t="inlineStr">
        <is>
          <t>313385QW9</t>
        </is>
      </c>
      <c r="U3387" t="inlineStr">
        <is>
          <t>Bond</t>
        </is>
      </c>
      <c r="AG3387" t="n">
        <v>-0.000448</v>
      </c>
    </row>
    <row r="3388">
      <c r="A3388" t="inlineStr">
        <is>
          <t>SBIL</t>
        </is>
      </c>
      <c r="B3388" t="inlineStr">
        <is>
          <t>FHLBDN 12/26/25 Corp</t>
        </is>
      </c>
      <c r="C3388" t="inlineStr">
        <is>
          <t>FHLBDN 12/26/25 Corp</t>
        </is>
      </c>
      <c r="D3388" t="inlineStr">
        <is>
          <t>BH7R347</t>
        </is>
      </c>
      <c r="E3388" t="inlineStr">
        <is>
          <t>US313385QZ29</t>
        </is>
      </c>
      <c r="F3388" t="inlineStr">
        <is>
          <t>313385QZ2</t>
        </is>
      </c>
      <c r="G3388" s="1" t="n">
        <v>80000000</v>
      </c>
      <c r="H3388" s="1" t="n">
        <v>99.162819</v>
      </c>
      <c r="I3388" s="2" t="n">
        <v>79330255.2</v>
      </c>
      <c r="J3388" s="3" t="n">
        <v>0.0235089</v>
      </c>
      <c r="K3388" s="4" t="n">
        <v>3374477933.12</v>
      </c>
      <c r="L3388" s="5" t="n">
        <v>33690001</v>
      </c>
      <c r="M3388" s="6" t="n">
        <v>100.16259522</v>
      </c>
      <c r="N3388" s="7">
        <f>IF(ISNUMBER(_xll.BDP($C3388, "DELTA_MID")),_xll.BDP($C3388, "DELTA_MID")," ")</f>
        <v/>
      </c>
      <c r="O3388" s="7">
        <f>IF(ISNUMBER(N3388),_xll.BDP($C3388, "OPT_UNDL_TICKER"),"")</f>
        <v/>
      </c>
      <c r="P3388" s="8">
        <f>IF(ISNUMBER(N3388),_xll.BDP($C3388, "OPT_UNDL_PX")," ")</f>
        <v/>
      </c>
      <c r="Q3388" s="7">
        <f>IF(ISNUMBER(N3388),+G3388*_xll.BDP($C3388, "PX_POS_MULT_FACTOR")*P3388/K3388," ")</f>
        <v/>
      </c>
      <c r="R3388" s="8">
        <f>IF(OR($A3388="TUA",$A3388="TYA"),"",IF(ISNUMBER(_xll.BDP($C3388,"DUR_ADJ_OAS_MID")),_xll.BDP($C3388,"DUR_ADJ_OAS_MID"),IF(ISNUMBER(_xll.BDP($E3388&amp;" ISIN","DUR_ADJ_OAS_MID")),_xll.BDP($E3388&amp;" ISIN","DUR_ADJ_OAS_MID")," ")))</f>
        <v/>
      </c>
      <c r="S3388" s="7">
        <f>IF(ISNUMBER(N3388),Q3388*N3388,IF(ISNUMBER(R3388),J3388*R3388," "))</f>
        <v/>
      </c>
      <c r="T3388" t="inlineStr">
        <is>
          <t>313385QZ2</t>
        </is>
      </c>
      <c r="U3388" t="inlineStr">
        <is>
          <t>Bond</t>
        </is>
      </c>
      <c r="AG3388" t="n">
        <v>-0.000448</v>
      </c>
    </row>
    <row r="3389">
      <c r="A3389" t="inlineStr">
        <is>
          <t>SBIL</t>
        </is>
      </c>
      <c r="B3389" t="inlineStr">
        <is>
          <t>FHLMC Float 09/22/27 Corp</t>
        </is>
      </c>
      <c r="C3389" t="inlineStr">
        <is>
          <t>FHLMC Float 09/22/27 Corp</t>
        </is>
      </c>
      <c r="D3389" t="inlineStr">
        <is>
          <t>BW60WL2</t>
        </is>
      </c>
      <c r="E3389" t="inlineStr">
        <is>
          <t>US3134HBQ610</t>
        </is>
      </c>
      <c r="F3389" t="inlineStr">
        <is>
          <t>3134HBQ61</t>
        </is>
      </c>
      <c r="G3389" s="1" t="n">
        <v>144000000</v>
      </c>
      <c r="H3389" s="1" t="n">
        <v>100.22002744</v>
      </c>
      <c r="I3389" s="2" t="n">
        <v>144316839.51</v>
      </c>
      <c r="J3389" s="3" t="n">
        <v>0.04276716</v>
      </c>
      <c r="K3389" s="4" t="n">
        <v>3374477933.12</v>
      </c>
      <c r="L3389" s="5" t="n">
        <v>33690001</v>
      </c>
      <c r="M3389" s="6" t="n">
        <v>100.16259522</v>
      </c>
      <c r="N3389" s="7">
        <f>IF(ISNUMBER(_xll.BDP($C3389, "DELTA_MID")),_xll.BDP($C3389, "DELTA_MID")," ")</f>
        <v/>
      </c>
      <c r="O3389" s="7">
        <f>IF(ISNUMBER(N3389),_xll.BDP($C3389, "OPT_UNDL_TICKER"),"")</f>
        <v/>
      </c>
      <c r="P3389" s="8">
        <f>IF(ISNUMBER(N3389),_xll.BDP($C3389, "OPT_UNDL_PX")," ")</f>
        <v/>
      </c>
      <c r="Q3389" s="7">
        <f>IF(ISNUMBER(N3389),+G3389*_xll.BDP($C3389, "PX_POS_MULT_FACTOR")*P3389/K3389," ")</f>
        <v/>
      </c>
      <c r="R3389" s="8">
        <f>IF(OR($A3389="TUA",$A3389="TYA"),"",IF(ISNUMBER(_xll.BDP($C3389,"DUR_ADJ_OAS_MID")),_xll.BDP($C3389,"DUR_ADJ_OAS_MID"),IF(ISNUMBER(_xll.BDP($E3389&amp;" ISIN","DUR_ADJ_OAS_MID")),_xll.BDP($E3389&amp;" ISIN","DUR_ADJ_OAS_MID")," ")))</f>
        <v/>
      </c>
      <c r="S3389" s="7">
        <f>IF(ISNUMBER(N3389),Q3389*N3389,IF(ISNUMBER(R3389),J3389*R3389," "))</f>
        <v/>
      </c>
      <c r="T3389" t="inlineStr">
        <is>
          <t>3134HBQ61</t>
        </is>
      </c>
      <c r="U3389" t="inlineStr">
        <is>
          <t>Bond</t>
        </is>
      </c>
      <c r="AG3389" t="n">
        <v>-0.000448</v>
      </c>
    </row>
    <row r="3390">
      <c r="A3390" t="inlineStr">
        <is>
          <t>SBIL</t>
        </is>
      </c>
      <c r="B3390" t="inlineStr">
        <is>
          <t>TF Float 01/31/26 Govt</t>
        </is>
      </c>
      <c r="C3390" t="inlineStr">
        <is>
          <t>TF Float 01/31/26 Govt</t>
        </is>
      </c>
      <c r="D3390" t="inlineStr">
        <is>
          <t>BPJM904</t>
        </is>
      </c>
      <c r="E3390" t="inlineStr">
        <is>
          <t>US91282CJU62</t>
        </is>
      </c>
      <c r="F3390" t="inlineStr">
        <is>
          <t>91282CJU6</t>
        </is>
      </c>
      <c r="G3390" s="1" t="n">
        <v>41000000</v>
      </c>
      <c r="H3390" s="1" t="n">
        <v>100.83871153</v>
      </c>
      <c r="I3390" s="2" t="n">
        <v>41343871.73</v>
      </c>
      <c r="J3390" s="3" t="n">
        <v>0.01225193</v>
      </c>
      <c r="K3390" s="4" t="n">
        <v>3374477933.12</v>
      </c>
      <c r="L3390" s="5" t="n">
        <v>33690001</v>
      </c>
      <c r="M3390" s="6" t="n">
        <v>100.16259522</v>
      </c>
      <c r="N3390" s="7">
        <f>IF(ISNUMBER(_xll.BDP($C3390, "DELTA_MID")),_xll.BDP($C3390, "DELTA_MID")," ")</f>
        <v/>
      </c>
      <c r="O3390" s="7">
        <f>IF(ISNUMBER(N3390),_xll.BDP($C3390, "OPT_UNDL_TICKER"),"")</f>
        <v/>
      </c>
      <c r="P3390" s="8">
        <f>IF(ISNUMBER(N3390),_xll.BDP($C3390, "OPT_UNDL_PX")," ")</f>
        <v/>
      </c>
      <c r="Q3390" s="7">
        <f>IF(ISNUMBER(N3390),+G3390*_xll.BDP($C3390, "PX_POS_MULT_FACTOR")*P3390/K3390," ")</f>
        <v/>
      </c>
      <c r="R3390" s="8">
        <f>IF(OR($A3390="TUA",$A3390="TYA"),"",IF(ISNUMBER(_xll.BDP($C3390,"DUR_ADJ_OAS_MID")),_xll.BDP($C3390,"DUR_ADJ_OAS_MID"),IF(ISNUMBER(_xll.BDP($E3390&amp;" ISIN","DUR_ADJ_OAS_MID")),_xll.BDP($E3390&amp;" ISIN","DUR_ADJ_OAS_MID")," ")))</f>
        <v/>
      </c>
      <c r="S3390" s="7">
        <f>IF(ISNUMBER(N3390),Q3390*N3390,IF(ISNUMBER(R3390),J3390*R3390," "))</f>
        <v/>
      </c>
      <c r="T3390" t="inlineStr">
        <is>
          <t>91282CJU6</t>
        </is>
      </c>
      <c r="U3390" t="inlineStr">
        <is>
          <t>Bond</t>
        </is>
      </c>
      <c r="AG3390" t="n">
        <v>-0.000448</v>
      </c>
    </row>
    <row r="3391">
      <c r="A3391" t="inlineStr">
        <is>
          <t>SBIL</t>
        </is>
      </c>
      <c r="B3391" t="inlineStr">
        <is>
          <t>TF Float 04/30/27 Govt</t>
        </is>
      </c>
      <c r="C3391" t="inlineStr">
        <is>
          <t>TF Float 04/30/27 Govt</t>
        </is>
      </c>
      <c r="D3391" t="inlineStr">
        <is>
          <t>BN2RK98</t>
        </is>
      </c>
      <c r="E3391" t="inlineStr">
        <is>
          <t>US91282CMX64</t>
        </is>
      </c>
      <c r="F3391" t="inlineStr">
        <is>
          <t>91282CMX6</t>
        </is>
      </c>
      <c r="G3391" s="1" t="n">
        <v>103000000</v>
      </c>
      <c r="H3391" s="1" t="n">
        <v>100.78211776</v>
      </c>
      <c r="I3391" s="2" t="n">
        <v>103805581.29</v>
      </c>
      <c r="J3391" s="3" t="n">
        <v>0.03076197</v>
      </c>
      <c r="K3391" s="4" t="n">
        <v>3374477933.12</v>
      </c>
      <c r="L3391" s="5" t="n">
        <v>33690001</v>
      </c>
      <c r="M3391" s="6" t="n">
        <v>100.16259522</v>
      </c>
      <c r="N3391" s="7">
        <f>IF(ISNUMBER(_xll.BDP($C3391, "DELTA_MID")),_xll.BDP($C3391, "DELTA_MID")," ")</f>
        <v/>
      </c>
      <c r="O3391" s="7">
        <f>IF(ISNUMBER(N3391),_xll.BDP($C3391, "OPT_UNDL_TICKER"),"")</f>
        <v/>
      </c>
      <c r="P3391" s="8">
        <f>IF(ISNUMBER(N3391),_xll.BDP($C3391, "OPT_UNDL_PX")," ")</f>
        <v/>
      </c>
      <c r="Q3391" s="7">
        <f>IF(ISNUMBER(N3391),+G3391*_xll.BDP($C3391, "PX_POS_MULT_FACTOR")*P3391/K3391," ")</f>
        <v/>
      </c>
      <c r="R3391" s="8">
        <f>IF(OR($A3391="TUA",$A3391="TYA"),"",IF(ISNUMBER(_xll.BDP($C3391,"DUR_ADJ_OAS_MID")),_xll.BDP($C3391,"DUR_ADJ_OAS_MID"),IF(ISNUMBER(_xll.BDP($E3391&amp;" ISIN","DUR_ADJ_OAS_MID")),_xll.BDP($E3391&amp;" ISIN","DUR_ADJ_OAS_MID")," ")))</f>
        <v/>
      </c>
      <c r="S3391" s="7">
        <f>IF(ISNUMBER(N3391),Q3391*N3391,IF(ISNUMBER(R3391),J3391*R3391," "))</f>
        <v/>
      </c>
      <c r="T3391" t="inlineStr">
        <is>
          <t>91282CMX6</t>
        </is>
      </c>
      <c r="U3391" t="inlineStr">
        <is>
          <t>Bond</t>
        </is>
      </c>
      <c r="AG3391" t="n">
        <v>-0.000448</v>
      </c>
    </row>
    <row r="3392">
      <c r="A3392" t="inlineStr">
        <is>
          <t>SBIL</t>
        </is>
      </c>
      <c r="B3392" t="inlineStr">
        <is>
          <t>TF Float 07/31/26 Govt</t>
        </is>
      </c>
      <c r="C3392" t="inlineStr">
        <is>
          <t>TF Float 07/31/26 Govt</t>
        </is>
      </c>
      <c r="D3392" t="inlineStr">
        <is>
          <t>BRC1720</t>
        </is>
      </c>
      <c r="E3392" t="inlineStr">
        <is>
          <t>US91282CLA70</t>
        </is>
      </c>
      <c r="F3392" t="inlineStr">
        <is>
          <t>91282CLA7</t>
        </is>
      </c>
      <c r="G3392" s="1" t="n">
        <v>125000000</v>
      </c>
      <c r="H3392" s="1" t="n">
        <v>100.81264053</v>
      </c>
      <c r="I3392" s="2" t="n">
        <v>126015800.66</v>
      </c>
      <c r="J3392" s="3" t="n">
        <v>0.03734379</v>
      </c>
      <c r="K3392" s="4" t="n">
        <v>3374477933.12</v>
      </c>
      <c r="L3392" s="5" t="n">
        <v>33690001</v>
      </c>
      <c r="M3392" s="6" t="n">
        <v>100.16259522</v>
      </c>
      <c r="N3392" s="7">
        <f>IF(ISNUMBER(_xll.BDP($C3392, "DELTA_MID")),_xll.BDP($C3392, "DELTA_MID")," ")</f>
        <v/>
      </c>
      <c r="O3392" s="7">
        <f>IF(ISNUMBER(N3392),_xll.BDP($C3392, "OPT_UNDL_TICKER"),"")</f>
        <v/>
      </c>
      <c r="P3392" s="8">
        <f>IF(ISNUMBER(N3392),_xll.BDP($C3392, "OPT_UNDL_PX")," ")</f>
        <v/>
      </c>
      <c r="Q3392" s="7">
        <f>IF(ISNUMBER(N3392),+G3392*_xll.BDP($C3392, "PX_POS_MULT_FACTOR")*P3392/K3392," ")</f>
        <v/>
      </c>
      <c r="R3392" s="8">
        <f>IF(OR($A3392="TUA",$A3392="TYA"),"",IF(ISNUMBER(_xll.BDP($C3392,"DUR_ADJ_OAS_MID")),_xll.BDP($C3392,"DUR_ADJ_OAS_MID"),IF(ISNUMBER(_xll.BDP($E3392&amp;" ISIN","DUR_ADJ_OAS_MID")),_xll.BDP($E3392&amp;" ISIN","DUR_ADJ_OAS_MID")," ")))</f>
        <v/>
      </c>
      <c r="S3392" s="7">
        <f>IF(ISNUMBER(N3392),Q3392*N3392,IF(ISNUMBER(R3392),J3392*R3392," "))</f>
        <v/>
      </c>
      <c r="T3392" t="inlineStr">
        <is>
          <t>91282CLA7</t>
        </is>
      </c>
      <c r="U3392" t="inlineStr">
        <is>
          <t>Bond</t>
        </is>
      </c>
      <c r="AG3392" t="n">
        <v>-0.000448</v>
      </c>
    </row>
    <row r="3393">
      <c r="A3393" t="inlineStr">
        <is>
          <t>SBIL</t>
        </is>
      </c>
      <c r="B3393" t="inlineStr">
        <is>
          <t>TF Float 07/31/27 Govt</t>
        </is>
      </c>
      <c r="C3393" t="inlineStr">
        <is>
          <t>TF Float 07/31/27 Govt</t>
        </is>
      </c>
      <c r="D3393" t="inlineStr">
        <is>
          <t>BTY0CX5</t>
        </is>
      </c>
      <c r="E3393" t="inlineStr">
        <is>
          <t>US91282CNQ05</t>
        </is>
      </c>
      <c r="F3393" t="inlineStr">
        <is>
          <t>91282CNQ0</t>
        </is>
      </c>
      <c r="G3393" s="1" t="n">
        <v>50000000</v>
      </c>
      <c r="H3393" s="1" t="n">
        <v>100.77490231</v>
      </c>
      <c r="I3393" s="2" t="n">
        <v>50387451.16</v>
      </c>
      <c r="J3393" s="3" t="n">
        <v>0.01493192</v>
      </c>
      <c r="K3393" s="4" t="n">
        <v>3374477933.12</v>
      </c>
      <c r="L3393" s="5" t="n">
        <v>33690001</v>
      </c>
      <c r="M3393" s="6" t="n">
        <v>100.16259522</v>
      </c>
      <c r="N3393" s="7">
        <f>IF(ISNUMBER(_xll.BDP($C3393, "DELTA_MID")),_xll.BDP($C3393, "DELTA_MID")," ")</f>
        <v/>
      </c>
      <c r="O3393" s="7">
        <f>IF(ISNUMBER(N3393),_xll.BDP($C3393, "OPT_UNDL_TICKER"),"")</f>
        <v/>
      </c>
      <c r="P3393" s="8">
        <f>IF(ISNUMBER(N3393),_xll.BDP($C3393, "OPT_UNDL_PX")," ")</f>
        <v/>
      </c>
      <c r="Q3393" s="7">
        <f>IF(ISNUMBER(N3393),+G3393*_xll.BDP($C3393, "PX_POS_MULT_FACTOR")*P3393/K3393," ")</f>
        <v/>
      </c>
      <c r="R3393" s="8">
        <f>IF(OR($A3393="TUA",$A3393="TYA"),"",IF(ISNUMBER(_xll.BDP($C3393,"DUR_ADJ_OAS_MID")),_xll.BDP($C3393,"DUR_ADJ_OAS_MID"),IF(ISNUMBER(_xll.BDP($E3393&amp;" ISIN","DUR_ADJ_OAS_MID")),_xll.BDP($E3393&amp;" ISIN","DUR_ADJ_OAS_MID")," ")))</f>
        <v/>
      </c>
      <c r="S3393" s="7">
        <f>IF(ISNUMBER(N3393),Q3393*N3393,IF(ISNUMBER(R3393),J3393*R3393," "))</f>
        <v/>
      </c>
      <c r="T3393" t="inlineStr">
        <is>
          <t>91282CNQ0</t>
        </is>
      </c>
      <c r="U3393" t="inlineStr">
        <is>
          <t>Bond</t>
        </is>
      </c>
      <c r="AG3393" t="n">
        <v>-0.000448</v>
      </c>
    </row>
    <row r="3394">
      <c r="A3394" t="inlineStr">
        <is>
          <t>SBIL</t>
        </is>
      </c>
      <c r="B3394" t="inlineStr">
        <is>
          <t>TF Float 10/31/26 Govt</t>
        </is>
      </c>
      <c r="C3394" t="inlineStr">
        <is>
          <t>TF Float 10/31/26 Govt</t>
        </is>
      </c>
      <c r="D3394" t="inlineStr">
        <is>
          <t>BSZ7PJ5</t>
        </is>
      </c>
      <c r="E3394" t="inlineStr">
        <is>
          <t>US91282CLT61</t>
        </is>
      </c>
      <c r="F3394" t="inlineStr">
        <is>
          <t>91282CLT6</t>
        </is>
      </c>
      <c r="G3394" s="1" t="n">
        <v>27000000</v>
      </c>
      <c r="H3394" s="1" t="n">
        <v>100.84439776</v>
      </c>
      <c r="I3394" s="2" t="n">
        <v>27227987.4</v>
      </c>
      <c r="J3394" s="3" t="n">
        <v>0.008068799999999999</v>
      </c>
      <c r="K3394" s="4" t="n">
        <v>3374477933.12</v>
      </c>
      <c r="L3394" s="5" t="n">
        <v>33690001</v>
      </c>
      <c r="M3394" s="6" t="n">
        <v>100.16259522</v>
      </c>
      <c r="N3394" s="7">
        <f>IF(ISNUMBER(_xll.BDP($C3394, "DELTA_MID")),_xll.BDP($C3394, "DELTA_MID")," ")</f>
        <v/>
      </c>
      <c r="O3394" s="7">
        <f>IF(ISNUMBER(N3394),_xll.BDP($C3394, "OPT_UNDL_TICKER"),"")</f>
        <v/>
      </c>
      <c r="P3394" s="8">
        <f>IF(ISNUMBER(N3394),_xll.BDP($C3394, "OPT_UNDL_PX")," ")</f>
        <v/>
      </c>
      <c r="Q3394" s="7">
        <f>IF(ISNUMBER(N3394),+G3394*_xll.BDP($C3394, "PX_POS_MULT_FACTOR")*P3394/K3394," ")</f>
        <v/>
      </c>
      <c r="R3394" s="8">
        <f>IF(OR($A3394="TUA",$A3394="TYA"),"",IF(ISNUMBER(_xll.BDP($C3394,"DUR_ADJ_OAS_MID")),_xll.BDP($C3394,"DUR_ADJ_OAS_MID"),IF(ISNUMBER(_xll.BDP($E3394&amp;" ISIN","DUR_ADJ_OAS_MID")),_xll.BDP($E3394&amp;" ISIN","DUR_ADJ_OAS_MID")," ")))</f>
        <v/>
      </c>
      <c r="S3394" s="7">
        <f>IF(ISNUMBER(N3394),Q3394*N3394,IF(ISNUMBER(R3394),J3394*R3394," "))</f>
        <v/>
      </c>
      <c r="T3394" t="inlineStr">
        <is>
          <t>91282CLT6</t>
        </is>
      </c>
      <c r="U3394" t="inlineStr">
        <is>
          <t>Bond</t>
        </is>
      </c>
      <c r="AG3394" t="n">
        <v>-0.000448</v>
      </c>
    </row>
    <row r="3395">
      <c r="A3395" t="inlineStr">
        <is>
          <t>SBIL</t>
        </is>
      </c>
      <c r="B3395" t="inlineStr">
        <is>
          <t>T 0 3/4 05/31/26 Govt</t>
        </is>
      </c>
      <c r="C3395" t="inlineStr">
        <is>
          <t>T 0 3/4 05/31/26 Govt</t>
        </is>
      </c>
      <c r="D3395" t="inlineStr">
        <is>
          <t>BM9BQT8</t>
        </is>
      </c>
      <c r="E3395" t="inlineStr">
        <is>
          <t>US91282CCF68</t>
        </is>
      </c>
      <c r="F3395" t="inlineStr">
        <is>
          <t>91282CCF6</t>
        </is>
      </c>
      <c r="G3395" s="1" t="n">
        <v>130000000</v>
      </c>
      <c r="H3395" s="1" t="n">
        <v>98.34639762</v>
      </c>
      <c r="I3395" s="2" t="n">
        <v>127850316.91</v>
      </c>
      <c r="J3395" s="3" t="n">
        <v>0.03788744</v>
      </c>
      <c r="K3395" s="4" t="n">
        <v>3374477933.12</v>
      </c>
      <c r="L3395" s="5" t="n">
        <v>33690001</v>
      </c>
      <c r="M3395" s="6" t="n">
        <v>100.16259522</v>
      </c>
      <c r="N3395" s="7">
        <f>IF(ISNUMBER(_xll.BDP($C3395, "DELTA_MID")),_xll.BDP($C3395, "DELTA_MID")," ")</f>
        <v/>
      </c>
      <c r="O3395" s="7">
        <f>IF(ISNUMBER(N3395),_xll.BDP($C3395, "OPT_UNDL_TICKER"),"")</f>
        <v/>
      </c>
      <c r="P3395" s="8">
        <f>IF(ISNUMBER(N3395),_xll.BDP($C3395, "OPT_UNDL_PX")," ")</f>
        <v/>
      </c>
      <c r="Q3395" s="7">
        <f>IF(ISNUMBER(N3395),+G3395*_xll.BDP($C3395, "PX_POS_MULT_FACTOR")*P3395/K3395," ")</f>
        <v/>
      </c>
      <c r="R3395" s="8">
        <f>IF(OR($A3395="TUA",$A3395="TYA"),"",IF(ISNUMBER(_xll.BDP($C3395,"DUR_ADJ_OAS_MID")),_xll.BDP($C3395,"DUR_ADJ_OAS_MID"),IF(ISNUMBER(_xll.BDP($E3395&amp;" ISIN","DUR_ADJ_OAS_MID")),_xll.BDP($E3395&amp;" ISIN","DUR_ADJ_OAS_MID")," ")))</f>
        <v/>
      </c>
      <c r="S3395" s="7">
        <f>IF(ISNUMBER(N3395),Q3395*N3395,IF(ISNUMBER(R3395),J3395*R3395," "))</f>
        <v/>
      </c>
      <c r="T3395" t="inlineStr">
        <is>
          <t>91282CCF6</t>
        </is>
      </c>
      <c r="U3395" t="inlineStr">
        <is>
          <t>Treasury Note</t>
        </is>
      </c>
      <c r="AG3395" t="n">
        <v>-0.000448</v>
      </c>
    </row>
    <row r="3396">
      <c r="A3396" t="inlineStr">
        <is>
          <t>SBIL</t>
        </is>
      </c>
      <c r="B3396" t="inlineStr">
        <is>
          <t>T 3 7/8 01/15/26 Govt</t>
        </is>
      </c>
      <c r="C3396" t="inlineStr">
        <is>
          <t>T 3 7/8 01/15/26 Govt</t>
        </is>
      </c>
      <c r="D3396" t="inlineStr">
        <is>
          <t>BNNMQW7</t>
        </is>
      </c>
      <c r="E3396" t="inlineStr">
        <is>
          <t>US91282CGE57</t>
        </is>
      </c>
      <c r="F3396" t="inlineStr">
        <is>
          <t>91282CGE5</t>
        </is>
      </c>
      <c r="G3396" s="1" t="n">
        <v>22000000</v>
      </c>
      <c r="H3396" s="1" t="n">
        <v>100.88643665</v>
      </c>
      <c r="I3396" s="2" t="n">
        <v>22195016.06</v>
      </c>
      <c r="J3396" s="3" t="n">
        <v>0.00657732</v>
      </c>
      <c r="K3396" s="4" t="n">
        <v>3374477933.12</v>
      </c>
      <c r="L3396" s="5" t="n">
        <v>33690001</v>
      </c>
      <c r="M3396" s="6" t="n">
        <v>100.16259522</v>
      </c>
      <c r="N3396" s="7">
        <f>IF(ISNUMBER(_xll.BDP($C3396, "DELTA_MID")),_xll.BDP($C3396, "DELTA_MID")," ")</f>
        <v/>
      </c>
      <c r="O3396" s="7">
        <f>IF(ISNUMBER(N3396),_xll.BDP($C3396, "OPT_UNDL_TICKER"),"")</f>
        <v/>
      </c>
      <c r="P3396" s="8">
        <f>IF(ISNUMBER(N3396),_xll.BDP($C3396, "OPT_UNDL_PX")," ")</f>
        <v/>
      </c>
      <c r="Q3396" s="7">
        <f>IF(ISNUMBER(N3396),+G3396*_xll.BDP($C3396, "PX_POS_MULT_FACTOR")*P3396/K3396," ")</f>
        <v/>
      </c>
      <c r="R3396" s="8">
        <f>IF(OR($A3396="TUA",$A3396="TYA"),"",IF(ISNUMBER(_xll.BDP($C3396,"DUR_ADJ_OAS_MID")),_xll.BDP($C3396,"DUR_ADJ_OAS_MID"),IF(ISNUMBER(_xll.BDP($E3396&amp;" ISIN","DUR_ADJ_OAS_MID")),_xll.BDP($E3396&amp;" ISIN","DUR_ADJ_OAS_MID")," ")))</f>
        <v/>
      </c>
      <c r="S3396" s="7">
        <f>IF(ISNUMBER(N3396),Q3396*N3396,IF(ISNUMBER(R3396),J3396*R3396," "))</f>
        <v/>
      </c>
      <c r="T3396" t="inlineStr">
        <is>
          <t>91282CGE5</t>
        </is>
      </c>
      <c r="U3396" t="inlineStr">
        <is>
          <t>Treasury Note</t>
        </is>
      </c>
      <c r="AG3396" t="n">
        <v>-0.000448</v>
      </c>
    </row>
    <row r="3397">
      <c r="A3397" t="inlineStr">
        <is>
          <t>SBIL</t>
        </is>
      </c>
      <c r="B3397" t="inlineStr">
        <is>
          <t>B 10/14/25 Govt</t>
        </is>
      </c>
      <c r="C3397" t="inlineStr">
        <is>
          <t>B 10/14/25 Govt</t>
        </is>
      </c>
      <c r="D3397" t="inlineStr">
        <is>
          <t>BT18KN8</t>
        </is>
      </c>
      <c r="E3397" t="inlineStr">
        <is>
          <t>US912797RC34</t>
        </is>
      </c>
      <c r="F3397" t="inlineStr">
        <is>
          <t>912797RC3</t>
        </is>
      </c>
      <c r="G3397" s="1" t="n">
        <v>277000000</v>
      </c>
      <c r="H3397" s="1" t="n">
        <v>99.943792</v>
      </c>
      <c r="I3397" s="2" t="n">
        <v>276844303.84</v>
      </c>
      <c r="J3397" s="3" t="n">
        <v>0.08204063</v>
      </c>
      <c r="K3397" s="4" t="n">
        <v>3374477933.12</v>
      </c>
      <c r="L3397" s="5" t="n">
        <v>33690001</v>
      </c>
      <c r="M3397" s="6" t="n">
        <v>100.16259522</v>
      </c>
      <c r="N3397" s="7">
        <f>IF(ISNUMBER(_xll.BDP($C3397, "DELTA_MID")),_xll.BDP($C3397, "DELTA_MID")," ")</f>
        <v/>
      </c>
      <c r="O3397" s="7">
        <f>IF(ISNUMBER(N3397),_xll.BDP($C3397, "OPT_UNDL_TICKER"),"")</f>
        <v/>
      </c>
      <c r="P3397" s="8">
        <f>IF(ISNUMBER(N3397),_xll.BDP($C3397, "OPT_UNDL_PX")," ")</f>
        <v/>
      </c>
      <c r="Q3397" s="7">
        <f>IF(ISNUMBER(N3397),+G3397*_xll.BDP($C3397, "PX_POS_MULT_FACTOR")*P3397/K3397," ")</f>
        <v/>
      </c>
      <c r="R3397" s="8">
        <f>IF(OR($A3397="TUA",$A3397="TYA"),"",IF(ISNUMBER(_xll.BDP($C3397,"DUR_ADJ_OAS_MID")),_xll.BDP($C3397,"DUR_ADJ_OAS_MID"),IF(ISNUMBER(_xll.BDP($E3397&amp;" ISIN","DUR_ADJ_OAS_MID")),_xll.BDP($E3397&amp;" ISIN","DUR_ADJ_OAS_MID")," ")))</f>
        <v/>
      </c>
      <c r="S3397" s="7">
        <f>IF(ISNUMBER(N3397),Q3397*N3397,IF(ISNUMBER(R3397),J3397*R3397," "))</f>
        <v/>
      </c>
      <c r="T3397" t="inlineStr">
        <is>
          <t>912797RC3</t>
        </is>
      </c>
      <c r="U3397" t="inlineStr">
        <is>
          <t>Treasury Bill</t>
        </is>
      </c>
      <c r="AG3397" t="n">
        <v>-0.000448</v>
      </c>
    </row>
    <row r="3398">
      <c r="A3398" t="inlineStr">
        <is>
          <t>SBIL</t>
        </is>
      </c>
      <c r="B3398" t="inlineStr">
        <is>
          <t>B 10/21/25 Govt</t>
        </is>
      </c>
      <c r="C3398" t="inlineStr">
        <is>
          <t>B 10/21/25 Govt</t>
        </is>
      </c>
      <c r="D3398" t="inlineStr">
        <is>
          <t>BS60BH3</t>
        </is>
      </c>
      <c r="E3398" t="inlineStr">
        <is>
          <t>US912797NU77</t>
        </is>
      </c>
      <c r="F3398" t="inlineStr">
        <is>
          <t>912797NU7</t>
        </is>
      </c>
      <c r="G3398" s="1" t="n">
        <v>90000000</v>
      </c>
      <c r="H3398" s="1" t="n">
        <v>99.16460600000001</v>
      </c>
      <c r="I3398" s="2" t="n">
        <v>89248145.40000001</v>
      </c>
      <c r="J3398" s="3" t="n">
        <v>0.02644799</v>
      </c>
      <c r="K3398" s="4" t="n">
        <v>3374477933.12</v>
      </c>
      <c r="L3398" s="5" t="n">
        <v>33690001</v>
      </c>
      <c r="M3398" s="6" t="n">
        <v>100.16259522</v>
      </c>
      <c r="N3398" s="7">
        <f>IF(ISNUMBER(_xll.BDP($C3398, "DELTA_MID")),_xll.BDP($C3398, "DELTA_MID")," ")</f>
        <v/>
      </c>
      <c r="O3398" s="7">
        <f>IF(ISNUMBER(N3398),_xll.BDP($C3398, "OPT_UNDL_TICKER"),"")</f>
        <v/>
      </c>
      <c r="P3398" s="8">
        <f>IF(ISNUMBER(N3398),_xll.BDP($C3398, "OPT_UNDL_PX")," ")</f>
        <v/>
      </c>
      <c r="Q3398" s="7">
        <f>IF(ISNUMBER(N3398),+G3398*_xll.BDP($C3398, "PX_POS_MULT_FACTOR")*P3398/K3398," ")</f>
        <v/>
      </c>
      <c r="R3398" s="8">
        <f>IF(OR($A3398="TUA",$A3398="TYA"),"",IF(ISNUMBER(_xll.BDP($C3398,"DUR_ADJ_OAS_MID")),_xll.BDP($C3398,"DUR_ADJ_OAS_MID"),IF(ISNUMBER(_xll.BDP($E3398&amp;" ISIN","DUR_ADJ_OAS_MID")),_xll.BDP($E3398&amp;" ISIN","DUR_ADJ_OAS_MID")," ")))</f>
        <v/>
      </c>
      <c r="S3398" s="7">
        <f>IF(ISNUMBER(N3398),Q3398*N3398,IF(ISNUMBER(R3398),J3398*R3398," "))</f>
        <v/>
      </c>
      <c r="T3398" t="inlineStr">
        <is>
          <t>912797NU7</t>
        </is>
      </c>
      <c r="U3398" t="inlineStr">
        <is>
          <t>Treasury Bill</t>
        </is>
      </c>
      <c r="AG3398" t="n">
        <v>-0.000448</v>
      </c>
    </row>
    <row r="3399">
      <c r="A3399" t="inlineStr">
        <is>
          <t>SBIL</t>
        </is>
      </c>
      <c r="B3399" t="inlineStr">
        <is>
          <t>B 10/21/25 Govt</t>
        </is>
      </c>
      <c r="C3399" t="inlineStr">
        <is>
          <t>B 10/21/25 Govt</t>
        </is>
      </c>
      <c r="D3399" t="inlineStr">
        <is>
          <t>BSML6Z3</t>
        </is>
      </c>
      <c r="E3399" t="inlineStr">
        <is>
          <t>US912797RQ20</t>
        </is>
      </c>
      <c r="F3399" t="inlineStr">
        <is>
          <t>912797RQ2</t>
        </is>
      </c>
      <c r="G3399" s="1" t="n">
        <v>174000000</v>
      </c>
      <c r="H3399" s="1" t="n">
        <v>99.48190700000001</v>
      </c>
      <c r="I3399" s="2" t="n">
        <v>173098518.18</v>
      </c>
      <c r="J3399" s="3" t="n">
        <v>0.05129638</v>
      </c>
      <c r="K3399" s="4" t="n">
        <v>3374477933.12</v>
      </c>
      <c r="L3399" s="5" t="n">
        <v>33690001</v>
      </c>
      <c r="M3399" s="6" t="n">
        <v>100.16259522</v>
      </c>
      <c r="N3399" s="7">
        <f>IF(ISNUMBER(_xll.BDP($C3399, "DELTA_MID")),_xll.BDP($C3399, "DELTA_MID")," ")</f>
        <v/>
      </c>
      <c r="O3399" s="7">
        <f>IF(ISNUMBER(N3399),_xll.BDP($C3399, "OPT_UNDL_TICKER"),"")</f>
        <v/>
      </c>
      <c r="P3399" s="8">
        <f>IF(ISNUMBER(N3399),_xll.BDP($C3399, "OPT_UNDL_PX")," ")</f>
        <v/>
      </c>
      <c r="Q3399" s="7">
        <f>IF(ISNUMBER(N3399),+G3399*_xll.BDP($C3399, "PX_POS_MULT_FACTOR")*P3399/K3399," ")</f>
        <v/>
      </c>
      <c r="R3399" s="8">
        <f>IF(OR($A3399="TUA",$A3399="TYA"),"",IF(ISNUMBER(_xll.BDP($C3399,"DUR_ADJ_OAS_MID")),_xll.BDP($C3399,"DUR_ADJ_OAS_MID"),IF(ISNUMBER(_xll.BDP($E3399&amp;" ISIN","DUR_ADJ_OAS_MID")),_xll.BDP($E3399&amp;" ISIN","DUR_ADJ_OAS_MID")," ")))</f>
        <v/>
      </c>
      <c r="S3399" s="7">
        <f>IF(ISNUMBER(N3399),Q3399*N3399,IF(ISNUMBER(R3399),J3399*R3399," "))</f>
        <v/>
      </c>
      <c r="T3399" t="inlineStr">
        <is>
          <t>912797RQ2</t>
        </is>
      </c>
      <c r="U3399" t="inlineStr">
        <is>
          <t>Treasury Bill</t>
        </is>
      </c>
      <c r="AG3399" t="n">
        <v>-0.000448</v>
      </c>
    </row>
    <row r="3400">
      <c r="A3400" t="inlineStr">
        <is>
          <t>SBIL</t>
        </is>
      </c>
      <c r="B3400" t="inlineStr">
        <is>
          <t>B 10/21/25 Govt</t>
        </is>
      </c>
      <c r="C3400" t="inlineStr">
        <is>
          <t>B 10/21/25 Govt</t>
        </is>
      </c>
      <c r="D3400" t="inlineStr">
        <is>
          <t>BV4K897</t>
        </is>
      </c>
      <c r="E3400" t="inlineStr">
        <is>
          <t>US912797RD17</t>
        </is>
      </c>
      <c r="F3400" t="inlineStr">
        <is>
          <t>912797RD1</t>
        </is>
      </c>
      <c r="G3400" s="1" t="n">
        <v>20000000</v>
      </c>
      <c r="H3400" s="1" t="n">
        <v>99.86584999999999</v>
      </c>
      <c r="I3400" s="2" t="n">
        <v>19973170</v>
      </c>
      <c r="J3400" s="3" t="n">
        <v>0.00591889</v>
      </c>
      <c r="K3400" s="4" t="n">
        <v>3374477933.12</v>
      </c>
      <c r="L3400" s="5" t="n">
        <v>33690001</v>
      </c>
      <c r="M3400" s="6" t="n">
        <v>100.16259522</v>
      </c>
      <c r="N3400" s="7">
        <f>IF(ISNUMBER(_xll.BDP($C3400, "DELTA_MID")),_xll.BDP($C3400, "DELTA_MID")," ")</f>
        <v/>
      </c>
      <c r="O3400" s="7">
        <f>IF(ISNUMBER(N3400),_xll.BDP($C3400, "OPT_UNDL_TICKER"),"")</f>
        <v/>
      </c>
      <c r="P3400" s="8">
        <f>IF(ISNUMBER(N3400),_xll.BDP($C3400, "OPT_UNDL_PX")," ")</f>
        <v/>
      </c>
      <c r="Q3400" s="7">
        <f>IF(ISNUMBER(N3400),+G3400*_xll.BDP($C3400, "PX_POS_MULT_FACTOR")*P3400/K3400," ")</f>
        <v/>
      </c>
      <c r="R3400" s="8">
        <f>IF(OR($A3400="TUA",$A3400="TYA"),"",IF(ISNUMBER(_xll.BDP($C3400,"DUR_ADJ_OAS_MID")),_xll.BDP($C3400,"DUR_ADJ_OAS_MID"),IF(ISNUMBER(_xll.BDP($E3400&amp;" ISIN","DUR_ADJ_OAS_MID")),_xll.BDP($E3400&amp;" ISIN","DUR_ADJ_OAS_MID")," ")))</f>
        <v/>
      </c>
      <c r="S3400" s="7">
        <f>IF(ISNUMBER(N3400),Q3400*N3400,IF(ISNUMBER(R3400),J3400*R3400," "))</f>
        <v/>
      </c>
      <c r="T3400" t="inlineStr">
        <is>
          <t>912797RD1</t>
        </is>
      </c>
      <c r="U3400" t="inlineStr">
        <is>
          <t>Treasury Bill</t>
        </is>
      </c>
      <c r="AG3400" t="n">
        <v>-0.000448</v>
      </c>
    </row>
    <row r="3401">
      <c r="A3401" t="inlineStr">
        <is>
          <t>SBIL</t>
        </is>
      </c>
      <c r="B3401" t="inlineStr">
        <is>
          <t>B 10/28/25 Govt</t>
        </is>
      </c>
      <c r="C3401" t="inlineStr">
        <is>
          <t>B 10/28/25 Govt</t>
        </is>
      </c>
      <c r="D3401" t="inlineStr">
        <is>
          <t>BT212N0</t>
        </is>
      </c>
      <c r="E3401" t="inlineStr">
        <is>
          <t>US912797RE99</t>
        </is>
      </c>
      <c r="F3401" t="inlineStr">
        <is>
          <t>912797RE9</t>
        </is>
      </c>
      <c r="G3401" s="1" t="n">
        <v>400000000</v>
      </c>
      <c r="H3401" s="1" t="n">
        <v>99.786857</v>
      </c>
      <c r="I3401" s="2" t="n">
        <v>399147428</v>
      </c>
      <c r="J3401" s="3" t="n">
        <v>0.1182842</v>
      </c>
      <c r="K3401" s="4" t="n">
        <v>3374477933.12</v>
      </c>
      <c r="L3401" s="5" t="n">
        <v>33690001</v>
      </c>
      <c r="M3401" s="6" t="n">
        <v>100.16259522</v>
      </c>
      <c r="N3401" s="7">
        <f>IF(ISNUMBER(_xll.BDP($C3401, "DELTA_MID")),_xll.BDP($C3401, "DELTA_MID")," ")</f>
        <v/>
      </c>
      <c r="O3401" s="7">
        <f>IF(ISNUMBER(N3401),_xll.BDP($C3401, "OPT_UNDL_TICKER"),"")</f>
        <v/>
      </c>
      <c r="P3401" s="8">
        <f>IF(ISNUMBER(N3401),_xll.BDP($C3401, "OPT_UNDL_PX")," ")</f>
        <v/>
      </c>
      <c r="Q3401" s="7">
        <f>IF(ISNUMBER(N3401),+G3401*_xll.BDP($C3401, "PX_POS_MULT_FACTOR")*P3401/K3401," ")</f>
        <v/>
      </c>
      <c r="R3401" s="8">
        <f>IF(OR($A3401="TUA",$A3401="TYA"),"",IF(ISNUMBER(_xll.BDP($C3401,"DUR_ADJ_OAS_MID")),_xll.BDP($C3401,"DUR_ADJ_OAS_MID"),IF(ISNUMBER(_xll.BDP($E3401&amp;" ISIN","DUR_ADJ_OAS_MID")),_xll.BDP($E3401&amp;" ISIN","DUR_ADJ_OAS_MID")," ")))</f>
        <v/>
      </c>
      <c r="S3401" s="7">
        <f>IF(ISNUMBER(N3401),Q3401*N3401,IF(ISNUMBER(R3401),J3401*R3401," "))</f>
        <v/>
      </c>
      <c r="T3401" t="inlineStr">
        <is>
          <t>912797RE9</t>
        </is>
      </c>
      <c r="U3401" t="inlineStr">
        <is>
          <t>Treasury Bill</t>
        </is>
      </c>
      <c r="AG3401" t="n">
        <v>-0.000448</v>
      </c>
    </row>
    <row r="3402">
      <c r="A3402" t="inlineStr">
        <is>
          <t>SBIL</t>
        </is>
      </c>
      <c r="B3402" t="inlineStr">
        <is>
          <t>B 10/30/25 Govt</t>
        </is>
      </c>
      <c r="C3402" t="inlineStr">
        <is>
          <t>B 10/30/25 Govt</t>
        </is>
      </c>
      <c r="D3402" t="inlineStr">
        <is>
          <t>BSZ7PK6</t>
        </is>
      </c>
      <c r="E3402" t="inlineStr">
        <is>
          <t>US912797NA14</t>
        </is>
      </c>
      <c r="F3402" t="inlineStr">
        <is>
          <t>912797NA1</t>
        </is>
      </c>
      <c r="G3402" s="1" t="n">
        <v>101000000</v>
      </c>
      <c r="H3402" s="1" t="n">
        <v>99.764596</v>
      </c>
      <c r="I3402" s="2" t="n">
        <v>100762241.96</v>
      </c>
      <c r="J3402" s="3" t="n">
        <v>0.0298601</v>
      </c>
      <c r="K3402" s="4" t="n">
        <v>3374477933.12</v>
      </c>
      <c r="L3402" s="5" t="n">
        <v>33690001</v>
      </c>
      <c r="M3402" s="6" t="n">
        <v>100.16259522</v>
      </c>
      <c r="N3402" s="7">
        <f>IF(ISNUMBER(_xll.BDP($C3402, "DELTA_MID")),_xll.BDP($C3402, "DELTA_MID")," ")</f>
        <v/>
      </c>
      <c r="O3402" s="7">
        <f>IF(ISNUMBER(N3402),_xll.BDP($C3402, "OPT_UNDL_TICKER"),"")</f>
        <v/>
      </c>
      <c r="P3402" s="8">
        <f>IF(ISNUMBER(N3402),_xll.BDP($C3402, "OPT_UNDL_PX")," ")</f>
        <v/>
      </c>
      <c r="Q3402" s="7">
        <f>IF(ISNUMBER(N3402),+G3402*_xll.BDP($C3402, "PX_POS_MULT_FACTOR")*P3402/K3402," ")</f>
        <v/>
      </c>
      <c r="R3402" s="8">
        <f>IF(OR($A3402="TUA",$A3402="TYA"),"",IF(ISNUMBER(_xll.BDP($C3402,"DUR_ADJ_OAS_MID")),_xll.BDP($C3402,"DUR_ADJ_OAS_MID"),IF(ISNUMBER(_xll.BDP($E3402&amp;" ISIN","DUR_ADJ_OAS_MID")),_xll.BDP($E3402&amp;" ISIN","DUR_ADJ_OAS_MID")," ")))</f>
        <v/>
      </c>
      <c r="S3402" s="7">
        <f>IF(ISNUMBER(N3402),Q3402*N3402,IF(ISNUMBER(R3402),J3402*R3402," "))</f>
        <v/>
      </c>
      <c r="T3402" t="inlineStr">
        <is>
          <t>912797NA1</t>
        </is>
      </c>
      <c r="U3402" t="inlineStr">
        <is>
          <t>Treasury Bill</t>
        </is>
      </c>
      <c r="AG3402" t="n">
        <v>-0.000448</v>
      </c>
    </row>
    <row r="3403">
      <c r="A3403" t="inlineStr">
        <is>
          <t>SBIL</t>
        </is>
      </c>
      <c r="B3403" t="inlineStr">
        <is>
          <t>B 11/06/25 Govt</t>
        </is>
      </c>
      <c r="C3403" t="inlineStr">
        <is>
          <t>B 11/06/25 Govt</t>
        </is>
      </c>
      <c r="D3403" t="inlineStr">
        <is>
          <t>BTRVRP2</t>
        </is>
      </c>
      <c r="E3403" t="inlineStr">
        <is>
          <t>US912797QP55</t>
        </is>
      </c>
      <c r="F3403" t="inlineStr">
        <is>
          <t>912797QP5</t>
        </is>
      </c>
      <c r="G3403" s="1" t="n">
        <v>184000000</v>
      </c>
      <c r="H3403" s="1" t="n">
        <v>99.687392</v>
      </c>
      <c r="I3403" s="2" t="n">
        <v>183424801.28</v>
      </c>
      <c r="J3403" s="3" t="n">
        <v>0.0543565</v>
      </c>
      <c r="K3403" s="4" t="n">
        <v>3374477933.12</v>
      </c>
      <c r="L3403" s="5" t="n">
        <v>33690001</v>
      </c>
      <c r="M3403" s="6" t="n">
        <v>100.16259522</v>
      </c>
      <c r="N3403" s="7">
        <f>IF(ISNUMBER(_xll.BDP($C3403, "DELTA_MID")),_xll.BDP($C3403, "DELTA_MID")," ")</f>
        <v/>
      </c>
      <c r="O3403" s="7">
        <f>IF(ISNUMBER(N3403),_xll.BDP($C3403, "OPT_UNDL_TICKER"),"")</f>
        <v/>
      </c>
      <c r="P3403" s="8">
        <f>IF(ISNUMBER(N3403),_xll.BDP($C3403, "OPT_UNDL_PX")," ")</f>
        <v/>
      </c>
      <c r="Q3403" s="7">
        <f>IF(ISNUMBER(N3403),+G3403*_xll.BDP($C3403, "PX_POS_MULT_FACTOR")*P3403/K3403," ")</f>
        <v/>
      </c>
      <c r="R3403" s="8">
        <f>IF(OR($A3403="TUA",$A3403="TYA"),"",IF(ISNUMBER(_xll.BDP($C3403,"DUR_ADJ_OAS_MID")),_xll.BDP($C3403,"DUR_ADJ_OAS_MID"),IF(ISNUMBER(_xll.BDP($E3403&amp;" ISIN","DUR_ADJ_OAS_MID")),_xll.BDP($E3403&amp;" ISIN","DUR_ADJ_OAS_MID")," ")))</f>
        <v/>
      </c>
      <c r="S3403" s="7">
        <f>IF(ISNUMBER(N3403),Q3403*N3403,IF(ISNUMBER(R3403),J3403*R3403," "))</f>
        <v/>
      </c>
      <c r="T3403" t="inlineStr">
        <is>
          <t>912797QP5</t>
        </is>
      </c>
      <c r="U3403" t="inlineStr">
        <is>
          <t>Treasury Bill</t>
        </is>
      </c>
      <c r="AG3403" t="n">
        <v>-0.000448</v>
      </c>
    </row>
    <row r="3404">
      <c r="A3404" t="inlineStr">
        <is>
          <t>SBIL</t>
        </is>
      </c>
      <c r="B3404" t="inlineStr">
        <is>
          <t>Cash</t>
        </is>
      </c>
      <c r="C3404" t="inlineStr">
        <is>
          <t>Cash</t>
        </is>
      </c>
      <c r="G3404" s="1" t="n">
        <v>462706436.71</v>
      </c>
      <c r="H3404" s="1" t="n">
        <v>1</v>
      </c>
      <c r="I3404" s="2" t="n">
        <v>462706436.71</v>
      </c>
      <c r="J3404" s="3" t="n">
        <v>0.13711941</v>
      </c>
      <c r="K3404" s="4" t="n">
        <v>3374477933.12</v>
      </c>
      <c r="L3404" s="5" t="n">
        <v>33690001</v>
      </c>
      <c r="M3404" s="6" t="n">
        <v>100.16259522</v>
      </c>
      <c r="N3404" s="7">
        <f>IF(ISNUMBER(_xll.BDP($C3404, "DELTA_MID")),_xll.BDP($C3404, "DELTA_MID")," ")</f>
        <v/>
      </c>
      <c r="O3404" s="7">
        <f>IF(ISNUMBER(N3404),_xll.BDP($C3404, "OPT_UNDL_TICKER"),"")</f>
        <v/>
      </c>
      <c r="P3404" s="8">
        <f>IF(ISNUMBER(N3404),_xll.BDP($C3404, "OPT_UNDL_PX")," ")</f>
        <v/>
      </c>
      <c r="Q3404" s="7">
        <f>IF(ISNUMBER(N3404),+G3404*_xll.BDP($C3404, "PX_POS_MULT_FACTOR")*P3404/K3404," ")</f>
        <v/>
      </c>
      <c r="R3404" s="8">
        <f>IF(OR($A3404="TUA",$A3404="TYA"),"",IF(ISNUMBER(_xll.BDP($C3404,"DUR_ADJ_OAS_MID")),_xll.BDP($C3404,"DUR_ADJ_OAS_MID"),IF(ISNUMBER(_xll.BDP($E3404&amp;" ISIN","DUR_ADJ_OAS_MID")),_xll.BDP($E3404&amp;" ISIN","DUR_ADJ_OAS_MID")," ")))</f>
        <v/>
      </c>
      <c r="S3404" s="7">
        <f>IF(ISNUMBER(N3404),Q3404*N3404,IF(ISNUMBER(R3404),J3404*R3404," "))</f>
        <v/>
      </c>
      <c r="T3404" t="inlineStr">
        <is>
          <t>Cash</t>
        </is>
      </c>
      <c r="U3404" t="inlineStr">
        <is>
          <t>Cash</t>
        </is>
      </c>
      <c r="AG3404" t="n">
        <v>-0.000448</v>
      </c>
    </row>
    <row r="3405">
      <c r="N3405" s="7">
        <f>IF(ISNUMBER(_xll.BDP($C3405, "DELTA_MID")),_xll.BDP($C3405, "DELTA_MID")," ")</f>
        <v/>
      </c>
      <c r="O3405" s="7">
        <f>IF(ISNUMBER(N3405),_xll.BDP($C3405, "OPT_UNDL_TICKER"),"")</f>
        <v/>
      </c>
      <c r="P3405" s="8">
        <f>IF(ISNUMBER(N3405),_xll.BDP($C3405, "OPT_UNDL_PX")," ")</f>
        <v/>
      </c>
      <c r="Q3405" s="7">
        <f>IF(ISNUMBER(N3405),+G3405*_xll.BDP($C3405, "PX_POS_MULT_FACTOR")*P3405/K3405," ")</f>
        <v/>
      </c>
      <c r="R3405" s="8">
        <f>IF(OR($A3405="TUA",$A3405="TYA"),"",IF(ISNUMBER(_xll.BDP($C3405,"DUR_ADJ_OAS_MID")),_xll.BDP($C3405,"DUR_ADJ_OAS_MID"),IF(ISNUMBER(_xll.BDP($E3405&amp;" ISIN","DUR_ADJ_OAS_MID")),_xll.BDP($E3405&amp;" ISIN","DUR_ADJ_OAS_MID")," ")))</f>
        <v/>
      </c>
      <c r="S3405" s="7">
        <f>IF(ISNUMBER(N3405),Q3405*N3405,IF(ISNUMBER(R3405),J3405*R3405," "))</f>
        <v/>
      </c>
    </row>
    <row r="3406">
      <c r="A3406" t="inlineStr">
        <is>
          <t>SPBC</t>
        </is>
      </c>
      <c r="B3406" t="inlineStr">
        <is>
          <t>VANECK BITCOIN ETF</t>
        </is>
      </c>
      <c r="C3406" t="inlineStr">
        <is>
          <t>HODL</t>
        </is>
      </c>
      <c r="D3406" t="inlineStr">
        <is>
          <t>BKP5DT9</t>
        </is>
      </c>
      <c r="E3406" t="inlineStr">
        <is>
          <t>US92189K1051</t>
        </is>
      </c>
      <c r="F3406" t="inlineStr">
        <is>
          <t>92189K105</t>
        </is>
      </c>
      <c r="G3406" s="1" t="n">
        <v>234992</v>
      </c>
      <c r="H3406" s="1" t="n">
        <v>34.92</v>
      </c>
      <c r="I3406" s="2" t="n">
        <v>8205920.64</v>
      </c>
      <c r="J3406" s="3" t="n">
        <v>0.10730249</v>
      </c>
      <c r="K3406" s="4" t="n">
        <v>76474651.77</v>
      </c>
      <c r="L3406" s="5" t="n">
        <v>1675001</v>
      </c>
      <c r="M3406" s="6" t="n">
        <v>45.65648126</v>
      </c>
      <c r="N3406" s="7">
        <f>IF(ISNUMBER(_xll.BDP($C3406, "DELTA_MID")),_xll.BDP($C3406, "DELTA_MID")," ")</f>
        <v/>
      </c>
      <c r="O3406" s="7">
        <f>IF(ISNUMBER(N3406),_xll.BDP($C3406, "OPT_UNDL_TICKER"),"")</f>
        <v/>
      </c>
      <c r="P3406" s="8">
        <f>IF(ISNUMBER(N3406),_xll.BDP($C3406, "OPT_UNDL_PX")," ")</f>
        <v/>
      </c>
      <c r="Q3406" s="7">
        <f>IF(ISNUMBER(N3406),+G3406*_xll.BDP($C3406, "PX_POS_MULT_FACTOR")*P3406/K3406," ")</f>
        <v/>
      </c>
      <c r="R3406" s="8">
        <f>IF(OR($A3406="TUA",$A3406="TYA"),"",IF(ISNUMBER(_xll.BDP($C3406,"DUR_ADJ_OAS_MID")),_xll.BDP($C3406,"DUR_ADJ_OAS_MID"),IF(ISNUMBER(_xll.BDP($E3406&amp;" ISIN","DUR_ADJ_OAS_MID")),_xll.BDP($E3406&amp;" ISIN","DUR_ADJ_OAS_MID")," ")))</f>
        <v/>
      </c>
      <c r="S3406" s="7">
        <f>IF(ISNUMBER(N3406),Q3406*N3406,IF(ISNUMBER(R3406),J3406*R3406," "))</f>
        <v/>
      </c>
      <c r="T3406" t="inlineStr">
        <is>
          <t>92189K105</t>
        </is>
      </c>
      <c r="U3406" t="inlineStr">
        <is>
          <t>Fund</t>
        </is>
      </c>
    </row>
    <row r="3407">
      <c r="A3407" t="inlineStr">
        <is>
          <t>SPBC</t>
        </is>
      </c>
      <c r="B3407" t="inlineStr">
        <is>
          <t>ISHARES CORE S+P 500 ETF</t>
        </is>
      </c>
      <c r="C3407" t="inlineStr">
        <is>
          <t>IVV</t>
        </is>
      </c>
      <c r="D3407" t="inlineStr">
        <is>
          <t>2593025</t>
        </is>
      </c>
      <c r="E3407" t="inlineStr">
        <is>
          <t>US4642872000</t>
        </is>
      </c>
      <c r="F3407" t="inlineStr">
        <is>
          <t>464287200</t>
        </is>
      </c>
      <c r="G3407" s="1" t="n">
        <v>98967</v>
      </c>
      <c r="H3407" s="1" t="n">
        <v>676.42</v>
      </c>
      <c r="I3407" s="2" t="n">
        <v>66943258.14</v>
      </c>
      <c r="J3407" s="3" t="n">
        <v>0.87536532</v>
      </c>
      <c r="K3407" s="4" t="n">
        <v>76474651.77</v>
      </c>
      <c r="L3407" s="5" t="n">
        <v>1675001</v>
      </c>
      <c r="M3407" s="6" t="n">
        <v>45.65648126</v>
      </c>
      <c r="N3407" s="7">
        <f>IF(ISNUMBER(_xll.BDP($C3407, "DELTA_MID")),_xll.BDP($C3407, "DELTA_MID")," ")</f>
        <v/>
      </c>
      <c r="O3407" s="7">
        <f>IF(ISNUMBER(N3407),_xll.BDP($C3407, "OPT_UNDL_TICKER"),"")</f>
        <v/>
      </c>
      <c r="P3407" s="8">
        <f>IF(ISNUMBER(N3407),_xll.BDP($C3407, "OPT_UNDL_PX")," ")</f>
        <v/>
      </c>
      <c r="Q3407" s="7">
        <f>IF(ISNUMBER(N3407),+G3407*_xll.BDP($C3407, "PX_POS_MULT_FACTOR")*P3407/K3407," ")</f>
        <v/>
      </c>
      <c r="R3407" s="8">
        <f>IF(OR($A3407="TUA",$A3407="TYA"),"",IF(ISNUMBER(_xll.BDP($C3407,"DUR_ADJ_OAS_MID")),_xll.BDP($C3407,"DUR_ADJ_OAS_MID"),IF(ISNUMBER(_xll.BDP($E3407&amp;" ISIN","DUR_ADJ_OAS_MID")),_xll.BDP($E3407&amp;" ISIN","DUR_ADJ_OAS_MID")," ")))</f>
        <v/>
      </c>
      <c r="S3407" s="7">
        <f>IF(ISNUMBER(N3407),Q3407*N3407,IF(ISNUMBER(R3407),J3407*R3407," "))</f>
        <v/>
      </c>
      <c r="T3407" t="inlineStr">
        <is>
          <t>464287200</t>
        </is>
      </c>
      <c r="U3407" t="inlineStr">
        <is>
          <t>Fund</t>
        </is>
      </c>
    </row>
    <row r="3408">
      <c r="A3408" t="inlineStr">
        <is>
          <t>SPBC</t>
        </is>
      </c>
      <c r="B3408" t="inlineStr">
        <is>
          <t>S&amp;P500 EMINI FUT DEC25</t>
        </is>
      </c>
      <c r="C3408" t="inlineStr">
        <is>
          <t>ESZ5 Index</t>
        </is>
      </c>
      <c r="F3408" t="inlineStr">
        <is>
          <t>S&amp;P500 EMINI FUT DEC25</t>
        </is>
      </c>
      <c r="G3408" s="1" t="n">
        <v>26</v>
      </c>
      <c r="H3408" s="1" t="n">
        <v>6801.25</v>
      </c>
      <c r="I3408" s="2" t="n">
        <v>8841625</v>
      </c>
      <c r="J3408" s="3" t="n">
        <v>0.11561511</v>
      </c>
      <c r="K3408" s="4" t="n">
        <v>76474651.77</v>
      </c>
      <c r="L3408" s="5" t="n">
        <v>1675001</v>
      </c>
      <c r="M3408" s="6" t="n">
        <v>45.65648126</v>
      </c>
      <c r="N3408" s="7">
        <f>IF(ISNUMBER(_xll.BDP($C3408, "DELTA_MID")),_xll.BDP($C3408, "DELTA_MID")," ")</f>
        <v/>
      </c>
      <c r="O3408" s="7">
        <f>IF(ISNUMBER(N3408),_xll.BDP($C3408, "OPT_UNDL_TICKER"),"")</f>
        <v/>
      </c>
      <c r="P3408" s="8">
        <f>IF(ISNUMBER(N3408),_xll.BDP($C3408, "OPT_UNDL_PX")," ")</f>
        <v/>
      </c>
      <c r="Q3408" s="7">
        <f>IF(ISNUMBER(N3408),+G3408*_xll.BDP($C3408, "PX_POS_MULT_FACTOR")*P3408/K3408," ")</f>
        <v/>
      </c>
      <c r="R3408" s="8">
        <f>IF(OR($A3408="TUA",$A3408="TYA"),"",IF(ISNUMBER(_xll.BDP($C3408,"DUR_ADJ_OAS_MID")),_xll.BDP($C3408,"DUR_ADJ_OAS_MID"),IF(ISNUMBER(_xll.BDP($E3408&amp;" ISIN","DUR_ADJ_OAS_MID")),_xll.BDP($E3408&amp;" ISIN","DUR_ADJ_OAS_MID")," ")))</f>
        <v/>
      </c>
      <c r="S3408" s="7">
        <f>IF(ISNUMBER(N3408),Q3408*N3408,IF(ISNUMBER(R3408),J3408*R3408," "))</f>
        <v/>
      </c>
      <c r="T3408" t="inlineStr">
        <is>
          <t>ESZ5</t>
        </is>
      </c>
      <c r="U3408" t="inlineStr">
        <is>
          <t>Future</t>
        </is>
      </c>
    </row>
    <row r="3409">
      <c r="A3409" t="inlineStr">
        <is>
          <t>SPBC</t>
        </is>
      </c>
      <c r="B3409" t="inlineStr">
        <is>
          <t>B 11/13/25 Govt</t>
        </is>
      </c>
      <c r="C3409" t="inlineStr">
        <is>
          <t>B 11/13/25 Govt</t>
        </is>
      </c>
      <c r="D3409" t="inlineStr">
        <is>
          <t>BSJN9W0</t>
        </is>
      </c>
      <c r="E3409" t="inlineStr">
        <is>
          <t>US912797QQ39</t>
        </is>
      </c>
      <c r="F3409" t="inlineStr">
        <is>
          <t>912797QQ3</t>
        </is>
      </c>
      <c r="G3409" s="1" t="n">
        <v>700000</v>
      </c>
      <c r="H3409" s="1" t="n">
        <v>99.611824</v>
      </c>
      <c r="I3409" s="2" t="n">
        <v>697282.77</v>
      </c>
      <c r="J3409" s="3" t="n">
        <v>0.00911783</v>
      </c>
      <c r="K3409" s="4" t="n">
        <v>76474651.77</v>
      </c>
      <c r="L3409" s="5" t="n">
        <v>1675001</v>
      </c>
      <c r="M3409" s="6" t="n">
        <v>45.65648126</v>
      </c>
      <c r="N3409" s="7">
        <f>IF(ISNUMBER(_xll.BDP($C3409, "DELTA_MID")),_xll.BDP($C3409, "DELTA_MID")," ")</f>
        <v/>
      </c>
      <c r="O3409" s="7">
        <f>IF(ISNUMBER(N3409),_xll.BDP($C3409, "OPT_UNDL_TICKER"),"")</f>
        <v/>
      </c>
      <c r="P3409" s="8">
        <f>IF(ISNUMBER(N3409),_xll.BDP($C3409, "OPT_UNDL_PX")," ")</f>
        <v/>
      </c>
      <c r="Q3409" s="7">
        <f>IF(ISNUMBER(N3409),+G3409*_xll.BDP($C3409, "PX_POS_MULT_FACTOR")*P3409/K3409," ")</f>
        <v/>
      </c>
      <c r="R3409" s="8">
        <f>IF(OR($A3409="TUA",$A3409="TYA"),"",IF(ISNUMBER(_xll.BDP($C3409,"DUR_ADJ_OAS_MID")),_xll.BDP($C3409,"DUR_ADJ_OAS_MID"),IF(ISNUMBER(_xll.BDP($E3409&amp;" ISIN","DUR_ADJ_OAS_MID")),_xll.BDP($E3409&amp;" ISIN","DUR_ADJ_OAS_MID")," ")))</f>
        <v/>
      </c>
      <c r="S3409" s="7">
        <f>IF(ISNUMBER(N3409),Q3409*N3409,IF(ISNUMBER(R3409),J3409*R3409," "))</f>
        <v/>
      </c>
      <c r="T3409" t="inlineStr">
        <is>
          <t>912797QQ3</t>
        </is>
      </c>
      <c r="U3409" t="inlineStr">
        <is>
          <t>Treasury Bill</t>
        </is>
      </c>
    </row>
    <row r="3410">
      <c r="A3410" t="inlineStr">
        <is>
          <t>SPBC</t>
        </is>
      </c>
      <c r="B3410" t="inlineStr">
        <is>
          <t>B 12/11/25 Govt</t>
        </is>
      </c>
      <c r="C3410" t="inlineStr">
        <is>
          <t>B 12/11/25 Govt</t>
        </is>
      </c>
      <c r="D3410" t="inlineStr">
        <is>
          <t>BTPGTS6</t>
        </is>
      </c>
      <c r="E3410" t="inlineStr">
        <is>
          <t>US912797QY62</t>
        </is>
      </c>
      <c r="F3410" t="inlineStr">
        <is>
          <t>912797QY6</t>
        </is>
      </c>
      <c r="G3410" s="1" t="n">
        <v>300000</v>
      </c>
      <c r="H3410" s="1" t="n">
        <v>99.32515600000001</v>
      </c>
      <c r="I3410" s="2" t="n">
        <v>297975.47</v>
      </c>
      <c r="J3410" s="3" t="n">
        <v>0.0038964</v>
      </c>
      <c r="K3410" s="4" t="n">
        <v>76474651.77</v>
      </c>
      <c r="L3410" s="5" t="n">
        <v>1675001</v>
      </c>
      <c r="M3410" s="6" t="n">
        <v>45.65648126</v>
      </c>
      <c r="N3410" s="7">
        <f>IF(ISNUMBER(_xll.BDP($C3410, "DELTA_MID")),_xll.BDP($C3410, "DELTA_MID")," ")</f>
        <v/>
      </c>
      <c r="O3410" s="7">
        <f>IF(ISNUMBER(N3410),_xll.BDP($C3410, "OPT_UNDL_TICKER"),"")</f>
        <v/>
      </c>
      <c r="P3410" s="8">
        <f>IF(ISNUMBER(N3410),_xll.BDP($C3410, "OPT_UNDL_PX")," ")</f>
        <v/>
      </c>
      <c r="Q3410" s="7">
        <f>IF(ISNUMBER(N3410),+G3410*_xll.BDP($C3410, "PX_POS_MULT_FACTOR")*P3410/K3410," ")</f>
        <v/>
      </c>
      <c r="R3410" s="8">
        <f>IF(OR($A3410="TUA",$A3410="TYA"),"",IF(ISNUMBER(_xll.BDP($C3410,"DUR_ADJ_OAS_MID")),_xll.BDP($C3410,"DUR_ADJ_OAS_MID"),IF(ISNUMBER(_xll.BDP($E3410&amp;" ISIN","DUR_ADJ_OAS_MID")),_xll.BDP($E3410&amp;" ISIN","DUR_ADJ_OAS_MID")," ")))</f>
        <v/>
      </c>
      <c r="S3410" s="7">
        <f>IF(ISNUMBER(N3410),Q3410*N3410,IF(ISNUMBER(R3410),J3410*R3410," "))</f>
        <v/>
      </c>
      <c r="T3410" t="inlineStr">
        <is>
          <t>912797QY6</t>
        </is>
      </c>
      <c r="U3410" t="inlineStr">
        <is>
          <t>Treasury Bill</t>
        </is>
      </c>
    </row>
    <row r="3411">
      <c r="A3411" t="inlineStr">
        <is>
          <t>SPBC</t>
        </is>
      </c>
      <c r="B3411" t="inlineStr">
        <is>
          <t>Cash</t>
        </is>
      </c>
      <c r="C3411" t="inlineStr">
        <is>
          <t>Cash</t>
        </is>
      </c>
      <c r="G3411" s="1" t="n">
        <v>330214.75</v>
      </c>
      <c r="H3411" s="1" t="n">
        <v>1</v>
      </c>
      <c r="I3411" s="2" t="n">
        <v>330214.75</v>
      </c>
      <c r="J3411" s="3" t="n">
        <v>0.00431796</v>
      </c>
      <c r="K3411" s="4" t="n">
        <v>76474651.77</v>
      </c>
      <c r="L3411" s="5" t="n">
        <v>1675001</v>
      </c>
      <c r="M3411" s="6" t="n">
        <v>45.65648126</v>
      </c>
      <c r="N3411" s="7">
        <f>IF(ISNUMBER(_xll.BDP($C3411, "DELTA_MID")),_xll.BDP($C3411, "DELTA_MID")," ")</f>
        <v/>
      </c>
      <c r="O3411" s="7">
        <f>IF(ISNUMBER(N3411),_xll.BDP($C3411, "OPT_UNDL_TICKER"),"")</f>
        <v/>
      </c>
      <c r="P3411" s="8">
        <f>IF(ISNUMBER(N3411),_xll.BDP($C3411, "OPT_UNDL_PX")," ")</f>
        <v/>
      </c>
      <c r="Q3411" s="7">
        <f>IF(ISNUMBER(N3411),+G3411*_xll.BDP($C3411, "PX_POS_MULT_FACTOR")*P3411/K3411," ")</f>
        <v/>
      </c>
      <c r="R3411" s="8">
        <f>IF(OR($A3411="TUA",$A3411="TYA"),"",IF(ISNUMBER(_xll.BDP($C3411,"DUR_ADJ_OAS_MID")),_xll.BDP($C3411,"DUR_ADJ_OAS_MID"),IF(ISNUMBER(_xll.BDP($E3411&amp;" ISIN","DUR_ADJ_OAS_MID")),_xll.BDP($E3411&amp;" ISIN","DUR_ADJ_OAS_MID")," ")))</f>
        <v/>
      </c>
      <c r="S3411" s="7">
        <f>IF(ISNUMBER(N3411),Q3411*N3411,IF(ISNUMBER(R3411),J3411*R3411," "))</f>
        <v/>
      </c>
      <c r="T3411" t="inlineStr">
        <is>
          <t>Cash</t>
        </is>
      </c>
      <c r="U3411" t="inlineStr">
        <is>
          <t>Cash</t>
        </is>
      </c>
    </row>
    <row r="3412">
      <c r="N3412" s="7">
        <f>IF(ISNUMBER(_xll.BDP($C3412, "DELTA_MID")),_xll.BDP($C3412, "DELTA_MID")," ")</f>
        <v/>
      </c>
      <c r="O3412" s="7">
        <f>IF(ISNUMBER(N3412),_xll.BDP($C3412, "OPT_UNDL_TICKER"),"")</f>
        <v/>
      </c>
      <c r="P3412" s="8">
        <f>IF(ISNUMBER(N3412),_xll.BDP($C3412, "OPT_UNDL_PX")," ")</f>
        <v/>
      </c>
      <c r="Q3412" s="7">
        <f>IF(ISNUMBER(N3412),+G3412*_xll.BDP($C3412, "PX_POS_MULT_FACTOR")*P3412/K3412," ")</f>
        <v/>
      </c>
      <c r="R3412" s="8">
        <f>IF(OR($A3412="TUA",$A3412="TYA"),"",IF(ISNUMBER(_xll.BDP($C3412,"DUR_ADJ_OAS_MID")),_xll.BDP($C3412,"DUR_ADJ_OAS_MID"),IF(ISNUMBER(_xll.BDP($E3412&amp;" ISIN","DUR_ADJ_OAS_MID")),_xll.BDP($E3412&amp;" ISIN","DUR_ADJ_OAS_MID")," ")))</f>
        <v/>
      </c>
      <c r="S3412" s="7">
        <f>IF(ISNUMBER(N3412),Q3412*N3412,IF(ISNUMBER(R3412),J3412*R3412," "))</f>
        <v/>
      </c>
    </row>
    <row r="3413">
      <c r="A3413" t="inlineStr">
        <is>
          <t>SPD</t>
        </is>
      </c>
      <c r="B3413" t="inlineStr">
        <is>
          <t>ISHARES CORE S+P 500 ETF</t>
        </is>
      </c>
      <c r="C3413" t="inlineStr">
        <is>
          <t>IVV</t>
        </is>
      </c>
      <c r="D3413" t="inlineStr">
        <is>
          <t>2593025</t>
        </is>
      </c>
      <c r="E3413" t="inlineStr">
        <is>
          <t>US4642872000</t>
        </is>
      </c>
      <c r="F3413" t="inlineStr">
        <is>
          <t>464287200</t>
        </is>
      </c>
      <c r="G3413" s="1" t="n">
        <v>143002</v>
      </c>
      <c r="H3413" s="1" t="n">
        <v>676.42</v>
      </c>
      <c r="I3413" s="2" t="n">
        <v>96729412.84</v>
      </c>
      <c r="J3413" s="3" t="n">
        <v>0.99219183</v>
      </c>
      <c r="K3413" s="4" t="n">
        <v>97490636.18000001</v>
      </c>
      <c r="L3413" s="5" t="n">
        <v>2450001</v>
      </c>
      <c r="M3413" s="6" t="n">
        <v>39.79208016</v>
      </c>
      <c r="N3413" s="7">
        <f>IF(ISNUMBER(_xll.BDP($C3413, "DELTA_MID")),_xll.BDP($C3413, "DELTA_MID")," ")</f>
        <v/>
      </c>
      <c r="O3413" s="7">
        <f>IF(ISNUMBER(N3413),_xll.BDP($C3413, "OPT_UNDL_TICKER"),"")</f>
        <v/>
      </c>
      <c r="P3413" s="8">
        <f>IF(ISNUMBER(N3413),_xll.BDP($C3413, "OPT_UNDL_PX")," ")</f>
        <v/>
      </c>
      <c r="Q3413" s="7">
        <f>IF(ISNUMBER(N3413),+G3413*_xll.BDP($C3413, "PX_POS_MULT_FACTOR")*P3413/K3413," ")</f>
        <v/>
      </c>
      <c r="R3413" s="8">
        <f>IF(OR($A3413="TUA",$A3413="TYA"),"",IF(ISNUMBER(_xll.BDP($C3413,"DUR_ADJ_OAS_MID")),_xll.BDP($C3413,"DUR_ADJ_OAS_MID"),IF(ISNUMBER(_xll.BDP($E3413&amp;" ISIN","DUR_ADJ_OAS_MID")),_xll.BDP($E3413&amp;" ISIN","DUR_ADJ_OAS_MID")," ")))</f>
        <v/>
      </c>
      <c r="S3413" s="7">
        <f>IF(ISNUMBER(N3413),Q3413*N3413,IF(ISNUMBER(R3413),J3413*R3413," "))</f>
        <v/>
      </c>
      <c r="T3413" t="inlineStr">
        <is>
          <t>464287200</t>
        </is>
      </c>
      <c r="U3413" t="inlineStr">
        <is>
          <t>Fund</t>
        </is>
      </c>
      <c r="AG3413" t="n">
        <v>-0.000173</v>
      </c>
    </row>
    <row r="3414">
      <c r="A3414" t="inlineStr">
        <is>
          <t>SPD</t>
        </is>
      </c>
      <c r="B3414" t="inlineStr">
        <is>
          <t>GLD US 10/17/25 P333 Equity</t>
        </is>
      </c>
      <c r="C3414" t="inlineStr">
        <is>
          <t>GLD 10/17/25 P333 Equity</t>
        </is>
      </c>
      <c r="F3414" t="inlineStr">
        <is>
          <t>01X16JGS5</t>
        </is>
      </c>
      <c r="G3414" s="1" t="n">
        <v>508</v>
      </c>
      <c r="H3414" s="1" t="n">
        <v>0.125</v>
      </c>
      <c r="I3414" s="2" t="n">
        <v>6350</v>
      </c>
      <c r="J3414" s="3" t="n">
        <v>6.512999999999999e-05</v>
      </c>
      <c r="K3414" s="4" t="n">
        <v>97490636.18000001</v>
      </c>
      <c r="L3414" s="5" t="n">
        <v>2450001</v>
      </c>
      <c r="M3414" s="6" t="n">
        <v>39.79208016</v>
      </c>
      <c r="N3414" s="7">
        <f>IF(ISNUMBER(_xll.BDP($C3414, "DELTA_MID")),_xll.BDP($C3414, "DELTA_MID")," ")</f>
        <v/>
      </c>
      <c r="O3414" s="7">
        <f>IF(ISNUMBER(N3414),_xll.BDP($C3414, "OPT_UNDL_TICKER"),"")</f>
        <v/>
      </c>
      <c r="P3414" s="8">
        <f>IF(ISNUMBER(N3414),_xll.BDP($C3414, "OPT_UNDL_PX")," ")</f>
        <v/>
      </c>
      <c r="Q3414" s="7">
        <f>IF(ISNUMBER(N3414),+G3414*_xll.BDP($C3414, "PX_POS_MULT_FACTOR")*P3414/K3414," ")</f>
        <v/>
      </c>
      <c r="R3414" s="8">
        <f>IF(OR($A3414="TUA",$A3414="TYA"),"",IF(ISNUMBER(_xll.BDP($C3414,"DUR_ADJ_OAS_MID")),_xll.BDP($C3414,"DUR_ADJ_OAS_MID"),IF(ISNUMBER(_xll.BDP($E3414&amp;" ISIN","DUR_ADJ_OAS_MID")),_xll.BDP($E3414&amp;" ISIN","DUR_ADJ_OAS_MID")," ")))</f>
        <v/>
      </c>
      <c r="S3414" s="7">
        <f>IF(ISNUMBER(N3414),Q3414*N3414,IF(ISNUMBER(R3414),J3414*R3414," "))</f>
        <v/>
      </c>
      <c r="T3414" t="inlineStr">
        <is>
          <t>01X16JGS5</t>
        </is>
      </c>
      <c r="U3414" t="inlineStr">
        <is>
          <t>Option</t>
        </is>
      </c>
      <c r="AG3414" t="n">
        <v>-0.000173</v>
      </c>
    </row>
    <row r="3415">
      <c r="A3415" t="inlineStr">
        <is>
          <t>SPD</t>
        </is>
      </c>
      <c r="B3415" t="inlineStr">
        <is>
          <t>GLD US 10/17/25 P339 Equity</t>
        </is>
      </c>
      <c r="C3415" t="inlineStr">
        <is>
          <t>GLD 10/17/25 P339 Equity</t>
        </is>
      </c>
      <c r="F3415" t="inlineStr">
        <is>
          <t>01X16KZB9</t>
        </is>
      </c>
      <c r="G3415" s="1" t="n">
        <v>511</v>
      </c>
      <c r="H3415" s="1" t="n">
        <v>0.165</v>
      </c>
      <c r="I3415" s="2" t="n">
        <v>8431.5</v>
      </c>
      <c r="J3415" s="3" t="n">
        <v>8.648999999999999e-05</v>
      </c>
      <c r="K3415" s="4" t="n">
        <v>97490636.18000001</v>
      </c>
      <c r="L3415" s="5" t="n">
        <v>2450001</v>
      </c>
      <c r="M3415" s="6" t="n">
        <v>39.79208016</v>
      </c>
      <c r="N3415" s="7">
        <f>IF(ISNUMBER(_xll.BDP($C3415, "DELTA_MID")),_xll.BDP($C3415, "DELTA_MID")," ")</f>
        <v/>
      </c>
      <c r="O3415" s="7">
        <f>IF(ISNUMBER(N3415),_xll.BDP($C3415, "OPT_UNDL_TICKER"),"")</f>
        <v/>
      </c>
      <c r="P3415" s="8">
        <f>IF(ISNUMBER(N3415),_xll.BDP($C3415, "OPT_UNDL_PX")," ")</f>
        <v/>
      </c>
      <c r="Q3415" s="7">
        <f>IF(ISNUMBER(N3415),+G3415*_xll.BDP($C3415, "PX_POS_MULT_FACTOR")*P3415/K3415," ")</f>
        <v/>
      </c>
      <c r="R3415" s="8">
        <f>IF(OR($A3415="TUA",$A3415="TYA"),"",IF(ISNUMBER(_xll.BDP($C3415,"DUR_ADJ_OAS_MID")),_xll.BDP($C3415,"DUR_ADJ_OAS_MID"),IF(ISNUMBER(_xll.BDP($E3415&amp;" ISIN","DUR_ADJ_OAS_MID")),_xll.BDP($E3415&amp;" ISIN","DUR_ADJ_OAS_MID")," ")))</f>
        <v/>
      </c>
      <c r="S3415" s="7">
        <f>IF(ISNUMBER(N3415),Q3415*N3415,IF(ISNUMBER(R3415),J3415*R3415," "))</f>
        <v/>
      </c>
      <c r="T3415" t="inlineStr">
        <is>
          <t>01X16KZB9</t>
        </is>
      </c>
      <c r="U3415" t="inlineStr">
        <is>
          <t>Option</t>
        </is>
      </c>
      <c r="AG3415" t="n">
        <v>-0.000173</v>
      </c>
    </row>
    <row r="3416">
      <c r="A3416" t="inlineStr">
        <is>
          <t>SPD</t>
        </is>
      </c>
      <c r="B3416" t="inlineStr">
        <is>
          <t>GLD US 10/17/25 P343 Equity</t>
        </is>
      </c>
      <c r="C3416" t="inlineStr">
        <is>
          <t>GLD 10/17/25 P343 Equity</t>
        </is>
      </c>
      <c r="F3416" t="inlineStr">
        <is>
          <t>01X16JL04</t>
        </is>
      </c>
      <c r="G3416" s="1" t="n">
        <v>-508</v>
      </c>
      <c r="H3416" s="1" t="n">
        <v>0.225</v>
      </c>
      <c r="I3416" s="2" t="n">
        <v>-11430</v>
      </c>
      <c r="J3416" s="3" t="n">
        <v>-0.00011724</v>
      </c>
      <c r="K3416" s="4" t="n">
        <v>97490636.18000001</v>
      </c>
      <c r="L3416" s="5" t="n">
        <v>2450001</v>
      </c>
      <c r="M3416" s="6" t="n">
        <v>39.79208016</v>
      </c>
      <c r="N3416" s="7">
        <f>IF(ISNUMBER(_xll.BDP($C3416, "DELTA_MID")),_xll.BDP($C3416, "DELTA_MID")," ")</f>
        <v/>
      </c>
      <c r="O3416" s="7">
        <f>IF(ISNUMBER(N3416),_xll.BDP($C3416, "OPT_UNDL_TICKER"),"")</f>
        <v/>
      </c>
      <c r="P3416" s="8">
        <f>IF(ISNUMBER(N3416),_xll.BDP($C3416, "OPT_UNDL_PX")," ")</f>
        <v/>
      </c>
      <c r="Q3416" s="7">
        <f>IF(ISNUMBER(N3416),+G3416*_xll.BDP($C3416, "PX_POS_MULT_FACTOR")*P3416/K3416," ")</f>
        <v/>
      </c>
      <c r="R3416" s="8">
        <f>IF(OR($A3416="TUA",$A3416="TYA"),"",IF(ISNUMBER(_xll.BDP($C3416,"DUR_ADJ_OAS_MID")),_xll.BDP($C3416,"DUR_ADJ_OAS_MID"),IF(ISNUMBER(_xll.BDP($E3416&amp;" ISIN","DUR_ADJ_OAS_MID")),_xll.BDP($E3416&amp;" ISIN","DUR_ADJ_OAS_MID")," ")))</f>
        <v/>
      </c>
      <c r="S3416" s="7">
        <f>IF(ISNUMBER(N3416),Q3416*N3416,IF(ISNUMBER(R3416),J3416*R3416," "))</f>
        <v/>
      </c>
      <c r="T3416" t="inlineStr">
        <is>
          <t>01X16JL04</t>
        </is>
      </c>
      <c r="U3416" t="inlineStr">
        <is>
          <t>Option</t>
        </is>
      </c>
      <c r="AG3416" t="n">
        <v>-0.000173</v>
      </c>
    </row>
    <row r="3417">
      <c r="A3417" t="inlineStr">
        <is>
          <t>SPD</t>
        </is>
      </c>
      <c r="B3417" t="inlineStr">
        <is>
          <t>GLD US 10/17/25 P349 Equity</t>
        </is>
      </c>
      <c r="C3417" t="inlineStr">
        <is>
          <t>GLD 10/17/25 P349 Equity</t>
        </is>
      </c>
      <c r="F3417" t="inlineStr">
        <is>
          <t>01X16KYQ6</t>
        </is>
      </c>
      <c r="G3417" s="1" t="n">
        <v>-511</v>
      </c>
      <c r="H3417" s="1" t="n">
        <v>0.4</v>
      </c>
      <c r="I3417" s="2" t="n">
        <v>-20440</v>
      </c>
      <c r="J3417" s="3" t="n">
        <v>-0.00020966</v>
      </c>
      <c r="K3417" s="4" t="n">
        <v>97490636.18000001</v>
      </c>
      <c r="L3417" s="5" t="n">
        <v>2450001</v>
      </c>
      <c r="M3417" s="6" t="n">
        <v>39.79208016</v>
      </c>
      <c r="N3417" s="7">
        <f>IF(ISNUMBER(_xll.BDP($C3417, "DELTA_MID")),_xll.BDP($C3417, "DELTA_MID")," ")</f>
        <v/>
      </c>
      <c r="O3417" s="7">
        <f>IF(ISNUMBER(N3417),_xll.BDP($C3417, "OPT_UNDL_TICKER"),"")</f>
        <v/>
      </c>
      <c r="P3417" s="8">
        <f>IF(ISNUMBER(N3417),_xll.BDP($C3417, "OPT_UNDL_PX")," ")</f>
        <v/>
      </c>
      <c r="Q3417" s="7">
        <f>IF(ISNUMBER(N3417),+G3417*_xll.BDP($C3417, "PX_POS_MULT_FACTOR")*P3417/K3417," ")</f>
        <v/>
      </c>
      <c r="R3417" s="8">
        <f>IF(OR($A3417="TUA",$A3417="TYA"),"",IF(ISNUMBER(_xll.BDP($C3417,"DUR_ADJ_OAS_MID")),_xll.BDP($C3417,"DUR_ADJ_OAS_MID"),IF(ISNUMBER(_xll.BDP($E3417&amp;" ISIN","DUR_ADJ_OAS_MID")),_xll.BDP($E3417&amp;" ISIN","DUR_ADJ_OAS_MID")," ")))</f>
        <v/>
      </c>
      <c r="S3417" s="7">
        <f>IF(ISNUMBER(N3417),Q3417*N3417,IF(ISNUMBER(R3417),J3417*R3417," "))</f>
        <v/>
      </c>
      <c r="T3417" t="inlineStr">
        <is>
          <t>01X16KYQ6</t>
        </is>
      </c>
      <c r="U3417" t="inlineStr">
        <is>
          <t>Option</t>
        </is>
      </c>
      <c r="AG3417" t="n">
        <v>-0.000173</v>
      </c>
    </row>
    <row r="3418">
      <c r="A3418" t="inlineStr">
        <is>
          <t>SPD</t>
        </is>
      </c>
      <c r="B3418" t="inlineStr">
        <is>
          <t>NDXP US 10/17/25 P22600 Index</t>
        </is>
      </c>
      <c r="C3418" t="inlineStr">
        <is>
          <t>NDXP US 10/17/25 P22600 Index</t>
        </is>
      </c>
      <c r="F3418" t="inlineStr">
        <is>
          <t>01W4GMN03</t>
        </is>
      </c>
      <c r="G3418" s="1" t="n">
        <v>5</v>
      </c>
      <c r="H3418" s="1" t="n">
        <v>8.35</v>
      </c>
      <c r="I3418" s="2" t="n">
        <v>4175</v>
      </c>
      <c r="J3418" s="3" t="n">
        <v>4.282e-05</v>
      </c>
      <c r="K3418" s="4" t="n">
        <v>97490636.18000001</v>
      </c>
      <c r="L3418" s="5" t="n">
        <v>2450001</v>
      </c>
      <c r="M3418" s="6" t="n">
        <v>39.79208016</v>
      </c>
      <c r="N3418" s="7">
        <f>IF(ISNUMBER(_xll.BDP($C3418, "DELTA_MID")),_xll.BDP($C3418, "DELTA_MID")," ")</f>
        <v/>
      </c>
      <c r="O3418" s="7">
        <f>IF(ISNUMBER(N3418),_xll.BDP($C3418, "OPT_UNDL_TICKER"),"")</f>
        <v/>
      </c>
      <c r="P3418" s="8">
        <f>IF(ISNUMBER(N3418),_xll.BDP($C3418, "OPT_UNDL_PX")," ")</f>
        <v/>
      </c>
      <c r="Q3418" s="7">
        <f>IF(ISNUMBER(N3418),+G3418*_xll.BDP($C3418, "PX_POS_MULT_FACTOR")*P3418/K3418," ")</f>
        <v/>
      </c>
      <c r="R3418" s="8">
        <f>IF(OR($A3418="TUA",$A3418="TYA"),"",IF(ISNUMBER(_xll.BDP($C3418,"DUR_ADJ_OAS_MID")),_xll.BDP($C3418,"DUR_ADJ_OAS_MID"),IF(ISNUMBER(_xll.BDP($E3418&amp;" ISIN","DUR_ADJ_OAS_MID")),_xll.BDP($E3418&amp;" ISIN","DUR_ADJ_OAS_MID")," ")))</f>
        <v/>
      </c>
      <c r="S3418" s="7">
        <f>IF(ISNUMBER(N3418),Q3418*N3418,IF(ISNUMBER(R3418),J3418*R3418," "))</f>
        <v/>
      </c>
      <c r="T3418" t="inlineStr">
        <is>
          <t>01W4GMN03</t>
        </is>
      </c>
      <c r="U3418" t="inlineStr">
        <is>
          <t>Option</t>
        </is>
      </c>
      <c r="AG3418" t="n">
        <v>-0.000173</v>
      </c>
    </row>
    <row r="3419">
      <c r="A3419" t="inlineStr">
        <is>
          <t>SPD</t>
        </is>
      </c>
      <c r="B3419" t="inlineStr">
        <is>
          <t>NDXP US 10/17/25 P22900 Index</t>
        </is>
      </c>
      <c r="C3419" t="inlineStr">
        <is>
          <t>NDXP US 10/17/25 P22900 Index</t>
        </is>
      </c>
      <c r="F3419" t="inlineStr">
        <is>
          <t>01W4GMMR6</t>
        </is>
      </c>
      <c r="G3419" s="1" t="n">
        <v>5</v>
      </c>
      <c r="H3419" s="1" t="n">
        <v>10.6</v>
      </c>
      <c r="I3419" s="2" t="n">
        <v>5300</v>
      </c>
      <c r="J3419" s="3" t="n">
        <v>5.436e-05</v>
      </c>
      <c r="K3419" s="4" t="n">
        <v>97490636.18000001</v>
      </c>
      <c r="L3419" s="5" t="n">
        <v>2450001</v>
      </c>
      <c r="M3419" s="6" t="n">
        <v>39.79208016</v>
      </c>
      <c r="N3419" s="7">
        <f>IF(ISNUMBER(_xll.BDP($C3419, "DELTA_MID")),_xll.BDP($C3419, "DELTA_MID")," ")</f>
        <v/>
      </c>
      <c r="O3419" s="7">
        <f>IF(ISNUMBER(N3419),_xll.BDP($C3419, "OPT_UNDL_TICKER"),"")</f>
        <v/>
      </c>
      <c r="P3419" s="8">
        <f>IF(ISNUMBER(N3419),_xll.BDP($C3419, "OPT_UNDL_PX")," ")</f>
        <v/>
      </c>
      <c r="Q3419" s="7">
        <f>IF(ISNUMBER(N3419),+G3419*_xll.BDP($C3419, "PX_POS_MULT_FACTOR")*P3419/K3419," ")</f>
        <v/>
      </c>
      <c r="R3419" s="8">
        <f>IF(OR($A3419="TUA",$A3419="TYA"),"",IF(ISNUMBER(_xll.BDP($C3419,"DUR_ADJ_OAS_MID")),_xll.BDP($C3419,"DUR_ADJ_OAS_MID"),IF(ISNUMBER(_xll.BDP($E3419&amp;" ISIN","DUR_ADJ_OAS_MID")),_xll.BDP($E3419&amp;" ISIN","DUR_ADJ_OAS_MID")," ")))</f>
        <v/>
      </c>
      <c r="S3419" s="7">
        <f>IF(ISNUMBER(N3419),Q3419*N3419,IF(ISNUMBER(R3419),J3419*R3419," "))</f>
        <v/>
      </c>
      <c r="T3419" t="inlineStr">
        <is>
          <t>01W4GMMR6</t>
        </is>
      </c>
      <c r="U3419" t="inlineStr">
        <is>
          <t>Option</t>
        </is>
      </c>
      <c r="AG3419" t="n">
        <v>-0.000173</v>
      </c>
    </row>
    <row r="3420">
      <c r="A3420" t="inlineStr">
        <is>
          <t>SPD</t>
        </is>
      </c>
      <c r="B3420" t="inlineStr">
        <is>
          <t>NDXP US 10/17/25 P23600 Index</t>
        </is>
      </c>
      <c r="C3420" t="inlineStr">
        <is>
          <t>NDXP US 10/17/25 P23600 Index</t>
        </is>
      </c>
      <c r="F3420" t="inlineStr">
        <is>
          <t>01W4GP7C2</t>
        </is>
      </c>
      <c r="G3420" s="1" t="n">
        <v>-5</v>
      </c>
      <c r="H3420" s="1" t="n">
        <v>20.2</v>
      </c>
      <c r="I3420" s="2" t="n">
        <v>-10100</v>
      </c>
      <c r="J3420" s="3" t="n">
        <v>-0.0001036</v>
      </c>
      <c r="K3420" s="4" t="n">
        <v>97490636.18000001</v>
      </c>
      <c r="L3420" s="5" t="n">
        <v>2450001</v>
      </c>
      <c r="M3420" s="6" t="n">
        <v>39.79208016</v>
      </c>
      <c r="N3420" s="7">
        <f>IF(ISNUMBER(_xll.BDP($C3420, "DELTA_MID")),_xll.BDP($C3420, "DELTA_MID")," ")</f>
        <v/>
      </c>
      <c r="O3420" s="7">
        <f>IF(ISNUMBER(N3420),_xll.BDP($C3420, "OPT_UNDL_TICKER"),"")</f>
        <v/>
      </c>
      <c r="P3420" s="8">
        <f>IF(ISNUMBER(N3420),_xll.BDP($C3420, "OPT_UNDL_PX")," ")</f>
        <v/>
      </c>
      <c r="Q3420" s="7">
        <f>IF(ISNUMBER(N3420),+G3420*_xll.BDP($C3420, "PX_POS_MULT_FACTOR")*P3420/K3420," ")</f>
        <v/>
      </c>
      <c r="R3420" s="8">
        <f>IF(OR($A3420="TUA",$A3420="TYA"),"",IF(ISNUMBER(_xll.BDP($C3420,"DUR_ADJ_OAS_MID")),_xll.BDP($C3420,"DUR_ADJ_OAS_MID"),IF(ISNUMBER(_xll.BDP($E3420&amp;" ISIN","DUR_ADJ_OAS_MID")),_xll.BDP($E3420&amp;" ISIN","DUR_ADJ_OAS_MID")," ")))</f>
        <v/>
      </c>
      <c r="S3420" s="7">
        <f>IF(ISNUMBER(N3420),Q3420*N3420,IF(ISNUMBER(R3420),J3420*R3420," "))</f>
        <v/>
      </c>
      <c r="T3420" t="inlineStr">
        <is>
          <t>01W4GP7C2</t>
        </is>
      </c>
      <c r="U3420" t="inlineStr">
        <is>
          <t>Option</t>
        </is>
      </c>
      <c r="AG3420" t="n">
        <v>-0.000173</v>
      </c>
    </row>
    <row r="3421">
      <c r="A3421" t="inlineStr">
        <is>
          <t>SPD</t>
        </is>
      </c>
      <c r="B3421" t="inlineStr">
        <is>
          <t>NDXP US 10/17/25 P23900 Index</t>
        </is>
      </c>
      <c r="C3421" t="inlineStr">
        <is>
          <t>NDXP US 10/17/25 P23900 Index</t>
        </is>
      </c>
      <c r="F3421" t="inlineStr">
        <is>
          <t>01W4GMND9</t>
        </is>
      </c>
      <c r="G3421" s="1" t="n">
        <v>-5</v>
      </c>
      <c r="H3421" s="1" t="n">
        <v>28.65</v>
      </c>
      <c r="I3421" s="2" t="n">
        <v>-14325</v>
      </c>
      <c r="J3421" s="3" t="n">
        <v>-0.00014694</v>
      </c>
      <c r="K3421" s="4" t="n">
        <v>97490636.18000001</v>
      </c>
      <c r="L3421" s="5" t="n">
        <v>2450001</v>
      </c>
      <c r="M3421" s="6" t="n">
        <v>39.79208016</v>
      </c>
      <c r="N3421" s="7">
        <f>IF(ISNUMBER(_xll.BDP($C3421, "DELTA_MID")),_xll.BDP($C3421, "DELTA_MID")," ")</f>
        <v/>
      </c>
      <c r="O3421" s="7">
        <f>IF(ISNUMBER(N3421),_xll.BDP($C3421, "OPT_UNDL_TICKER"),"")</f>
        <v/>
      </c>
      <c r="P3421" s="8">
        <f>IF(ISNUMBER(N3421),_xll.BDP($C3421, "OPT_UNDL_PX")," ")</f>
        <v/>
      </c>
      <c r="Q3421" s="7">
        <f>IF(ISNUMBER(N3421),+G3421*_xll.BDP($C3421, "PX_POS_MULT_FACTOR")*P3421/K3421," ")</f>
        <v/>
      </c>
      <c r="R3421" s="8">
        <f>IF(OR($A3421="TUA",$A3421="TYA"),"",IF(ISNUMBER(_xll.BDP($C3421,"DUR_ADJ_OAS_MID")),_xll.BDP($C3421,"DUR_ADJ_OAS_MID"),IF(ISNUMBER(_xll.BDP($E3421&amp;" ISIN","DUR_ADJ_OAS_MID")),_xll.BDP($E3421&amp;" ISIN","DUR_ADJ_OAS_MID")," ")))</f>
        <v/>
      </c>
      <c r="S3421" s="7">
        <f>IF(ISNUMBER(N3421),Q3421*N3421,IF(ISNUMBER(R3421),J3421*R3421," "))</f>
        <v/>
      </c>
      <c r="T3421" t="inlineStr">
        <is>
          <t>01W4GMND9</t>
        </is>
      </c>
      <c r="U3421" t="inlineStr">
        <is>
          <t>Option</t>
        </is>
      </c>
      <c r="AG3421" t="n">
        <v>-0.000173</v>
      </c>
    </row>
    <row r="3422">
      <c r="A3422" t="inlineStr">
        <is>
          <t>SPD</t>
        </is>
      </c>
      <c r="B3422" t="inlineStr">
        <is>
          <t>NDXP US 10/22/25 P22900 Index</t>
        </is>
      </c>
      <c r="C3422" t="inlineStr">
        <is>
          <t>NDXP US 10/22/25 P22900 Index</t>
        </is>
      </c>
      <c r="F3422" t="inlineStr">
        <is>
          <t>01XB3F8W8</t>
        </is>
      </c>
      <c r="G3422" s="1" t="n">
        <v>5</v>
      </c>
      <c r="H3422" s="1" t="n">
        <v>18.9</v>
      </c>
      <c r="I3422" s="2" t="n">
        <v>9450</v>
      </c>
      <c r="J3422" s="3" t="n">
        <v>9.693e-05</v>
      </c>
      <c r="K3422" s="4" t="n">
        <v>97490636.18000001</v>
      </c>
      <c r="L3422" s="5" t="n">
        <v>2450001</v>
      </c>
      <c r="M3422" s="6" t="n">
        <v>39.79208016</v>
      </c>
      <c r="N3422" s="7">
        <f>IF(ISNUMBER(_xll.BDP($C3422, "DELTA_MID")),_xll.BDP($C3422, "DELTA_MID")," ")</f>
        <v/>
      </c>
      <c r="O3422" s="7">
        <f>IF(ISNUMBER(N3422),_xll.BDP($C3422, "OPT_UNDL_TICKER"),"")</f>
        <v/>
      </c>
      <c r="P3422" s="8">
        <f>IF(ISNUMBER(N3422),_xll.BDP($C3422, "OPT_UNDL_PX")," ")</f>
        <v/>
      </c>
      <c r="Q3422" s="7">
        <f>IF(ISNUMBER(N3422),+G3422*_xll.BDP($C3422, "PX_POS_MULT_FACTOR")*P3422/K3422," ")</f>
        <v/>
      </c>
      <c r="R3422" s="8">
        <f>IF(OR($A3422="TUA",$A3422="TYA"),"",IF(ISNUMBER(_xll.BDP($C3422,"DUR_ADJ_OAS_MID")),_xll.BDP($C3422,"DUR_ADJ_OAS_MID"),IF(ISNUMBER(_xll.BDP($E3422&amp;" ISIN","DUR_ADJ_OAS_MID")),_xll.BDP($E3422&amp;" ISIN","DUR_ADJ_OAS_MID")," ")))</f>
        <v/>
      </c>
      <c r="S3422" s="7">
        <f>IF(ISNUMBER(N3422),Q3422*N3422,IF(ISNUMBER(R3422),J3422*R3422," "))</f>
        <v/>
      </c>
      <c r="T3422" t="inlineStr">
        <is>
          <t>01XB3F8W8</t>
        </is>
      </c>
      <c r="U3422" t="inlineStr">
        <is>
          <t>Option</t>
        </is>
      </c>
      <c r="AG3422" t="n">
        <v>-0.000173</v>
      </c>
    </row>
    <row r="3423">
      <c r="A3423" t="inlineStr">
        <is>
          <t>SPD</t>
        </is>
      </c>
      <c r="B3423" t="inlineStr">
        <is>
          <t>NDXP US 10/22/25 P23900 Index</t>
        </is>
      </c>
      <c r="C3423" t="inlineStr">
        <is>
          <t>NDXP US 10/22/25 P23900 Index</t>
        </is>
      </c>
      <c r="F3423" t="inlineStr">
        <is>
          <t>01XB3F8P6</t>
        </is>
      </c>
      <c r="G3423" s="1" t="n">
        <v>-5</v>
      </c>
      <c r="H3423" s="1" t="n">
        <v>50.7</v>
      </c>
      <c r="I3423" s="2" t="n">
        <v>-25350</v>
      </c>
      <c r="J3423" s="3" t="n">
        <v>-0.00026002</v>
      </c>
      <c r="K3423" s="4" t="n">
        <v>97490636.18000001</v>
      </c>
      <c r="L3423" s="5" t="n">
        <v>2450001</v>
      </c>
      <c r="M3423" s="6" t="n">
        <v>39.79208016</v>
      </c>
      <c r="N3423" s="7">
        <f>IF(ISNUMBER(_xll.BDP($C3423, "DELTA_MID")),_xll.BDP($C3423, "DELTA_MID")," ")</f>
        <v/>
      </c>
      <c r="O3423" s="7">
        <f>IF(ISNUMBER(N3423),_xll.BDP($C3423, "OPT_UNDL_TICKER"),"")</f>
        <v/>
      </c>
      <c r="P3423" s="8">
        <f>IF(ISNUMBER(N3423),_xll.BDP($C3423, "OPT_UNDL_PX")," ")</f>
        <v/>
      </c>
      <c r="Q3423" s="7">
        <f>IF(ISNUMBER(N3423),+G3423*_xll.BDP($C3423, "PX_POS_MULT_FACTOR")*P3423/K3423," ")</f>
        <v/>
      </c>
      <c r="R3423" s="8">
        <f>IF(OR($A3423="TUA",$A3423="TYA"),"",IF(ISNUMBER(_xll.BDP($C3423,"DUR_ADJ_OAS_MID")),_xll.BDP($C3423,"DUR_ADJ_OAS_MID"),IF(ISNUMBER(_xll.BDP($E3423&amp;" ISIN","DUR_ADJ_OAS_MID")),_xll.BDP($E3423&amp;" ISIN","DUR_ADJ_OAS_MID")," ")))</f>
        <v/>
      </c>
      <c r="S3423" s="7">
        <f>IF(ISNUMBER(N3423),Q3423*N3423,IF(ISNUMBER(R3423),J3423*R3423," "))</f>
        <v/>
      </c>
      <c r="T3423" t="inlineStr">
        <is>
          <t>01XB3F8P6</t>
        </is>
      </c>
      <c r="U3423" t="inlineStr">
        <is>
          <t>Option</t>
        </is>
      </c>
      <c r="AG3423" t="n">
        <v>-0.000173</v>
      </c>
    </row>
    <row r="3424">
      <c r="A3424" t="inlineStr">
        <is>
          <t>SPD</t>
        </is>
      </c>
      <c r="B3424" t="inlineStr">
        <is>
          <t>RUTW US 10/17/25 P2255 Index</t>
        </is>
      </c>
      <c r="C3424" t="inlineStr">
        <is>
          <t>RUTW US 10/17/25 P2255 Index</t>
        </is>
      </c>
      <c r="F3424" t="inlineStr">
        <is>
          <t>01XB3M2B6</t>
        </is>
      </c>
      <c r="G3424" s="1" t="n">
        <v>50</v>
      </c>
      <c r="H3424" s="1" t="n">
        <v>0.925</v>
      </c>
      <c r="I3424" s="2" t="n">
        <v>4625</v>
      </c>
      <c r="J3424" s="3" t="n">
        <v>4.744e-05</v>
      </c>
      <c r="K3424" s="4" t="n">
        <v>97490636.18000001</v>
      </c>
      <c r="L3424" s="5" t="n">
        <v>2450001</v>
      </c>
      <c r="M3424" s="6" t="n">
        <v>39.79208016</v>
      </c>
      <c r="N3424" s="7">
        <f>IF(ISNUMBER(_xll.BDP($C3424, "DELTA_MID")),_xll.BDP($C3424, "DELTA_MID")," ")</f>
        <v/>
      </c>
      <c r="O3424" s="7">
        <f>IF(ISNUMBER(N3424),_xll.BDP($C3424, "OPT_UNDL_TICKER"),"")</f>
        <v/>
      </c>
      <c r="P3424" s="8">
        <f>IF(ISNUMBER(N3424),_xll.BDP($C3424, "OPT_UNDL_PX")," ")</f>
        <v/>
      </c>
      <c r="Q3424" s="7">
        <f>IF(ISNUMBER(N3424),+G3424*_xll.BDP($C3424, "PX_POS_MULT_FACTOR")*P3424/K3424," ")</f>
        <v/>
      </c>
      <c r="R3424" s="8">
        <f>IF(OR($A3424="TUA",$A3424="TYA"),"",IF(ISNUMBER(_xll.BDP($C3424,"DUR_ADJ_OAS_MID")),_xll.BDP($C3424,"DUR_ADJ_OAS_MID"),IF(ISNUMBER(_xll.BDP($E3424&amp;" ISIN","DUR_ADJ_OAS_MID")),_xll.BDP($E3424&amp;" ISIN","DUR_ADJ_OAS_MID")," ")))</f>
        <v/>
      </c>
      <c r="S3424" s="7">
        <f>IF(ISNUMBER(N3424),Q3424*N3424,IF(ISNUMBER(R3424),J3424*R3424," "))</f>
        <v/>
      </c>
      <c r="T3424" t="inlineStr">
        <is>
          <t>01XB3M2B6</t>
        </is>
      </c>
      <c r="U3424" t="inlineStr">
        <is>
          <t>Option</t>
        </is>
      </c>
      <c r="AG3424" t="n">
        <v>-0.000173</v>
      </c>
    </row>
    <row r="3425">
      <c r="A3425" t="inlineStr">
        <is>
          <t>SPD</t>
        </is>
      </c>
      <c r="B3425" t="inlineStr">
        <is>
          <t>RUTW US 10/17/25 P2280 Index</t>
        </is>
      </c>
      <c r="C3425" t="inlineStr">
        <is>
          <t>RUTW US 10/17/25 P2280 Index</t>
        </is>
      </c>
      <c r="F3425" t="inlineStr">
        <is>
          <t>01WNR3KS5</t>
        </is>
      </c>
      <c r="G3425" s="1" t="n">
        <v>50</v>
      </c>
      <c r="H3425" s="1" t="n">
        <v>1.075</v>
      </c>
      <c r="I3425" s="2" t="n">
        <v>5375</v>
      </c>
      <c r="J3425" s="3" t="n">
        <v>5.513e-05</v>
      </c>
      <c r="K3425" s="4" t="n">
        <v>97490636.18000001</v>
      </c>
      <c r="L3425" s="5" t="n">
        <v>2450001</v>
      </c>
      <c r="M3425" s="6" t="n">
        <v>39.79208016</v>
      </c>
      <c r="N3425" s="7">
        <f>IF(ISNUMBER(_xll.BDP($C3425, "DELTA_MID")),_xll.BDP($C3425, "DELTA_MID")," ")</f>
        <v/>
      </c>
      <c r="O3425" s="7">
        <f>IF(ISNUMBER(N3425),_xll.BDP($C3425, "OPT_UNDL_TICKER"),"")</f>
        <v/>
      </c>
      <c r="P3425" s="8">
        <f>IF(ISNUMBER(N3425),_xll.BDP($C3425, "OPT_UNDL_PX")," ")</f>
        <v/>
      </c>
      <c r="Q3425" s="7">
        <f>IF(ISNUMBER(N3425),+G3425*_xll.BDP($C3425, "PX_POS_MULT_FACTOR")*P3425/K3425," ")</f>
        <v/>
      </c>
      <c r="R3425" s="8">
        <f>IF(OR($A3425="TUA",$A3425="TYA"),"",IF(ISNUMBER(_xll.BDP($C3425,"DUR_ADJ_OAS_MID")),_xll.BDP($C3425,"DUR_ADJ_OAS_MID"),IF(ISNUMBER(_xll.BDP($E3425&amp;" ISIN","DUR_ADJ_OAS_MID")),_xll.BDP($E3425&amp;" ISIN","DUR_ADJ_OAS_MID")," ")))</f>
        <v/>
      </c>
      <c r="S3425" s="7">
        <f>IF(ISNUMBER(N3425),Q3425*N3425,IF(ISNUMBER(R3425),J3425*R3425," "))</f>
        <v/>
      </c>
      <c r="T3425" t="inlineStr">
        <is>
          <t>01WNR3KS5</t>
        </is>
      </c>
      <c r="U3425" t="inlineStr">
        <is>
          <t>Option</t>
        </is>
      </c>
      <c r="AG3425" t="n">
        <v>-0.000173</v>
      </c>
    </row>
    <row r="3426">
      <c r="A3426" t="inlineStr">
        <is>
          <t>SPD</t>
        </is>
      </c>
      <c r="B3426" t="inlineStr">
        <is>
          <t>RUTW US 10/17/25 P2355 Index</t>
        </is>
      </c>
      <c r="C3426" t="inlineStr">
        <is>
          <t>RUTW US 10/17/25 P2355 Index</t>
        </is>
      </c>
      <c r="F3426" t="inlineStr">
        <is>
          <t>01XB3HPY6</t>
        </is>
      </c>
      <c r="G3426" s="1" t="n">
        <v>-50</v>
      </c>
      <c r="H3426" s="1" t="n">
        <v>2.425</v>
      </c>
      <c r="I3426" s="2" t="n">
        <v>-12125</v>
      </c>
      <c r="J3426" s="3" t="n">
        <v>-0.00012437</v>
      </c>
      <c r="K3426" s="4" t="n">
        <v>97490636.18000001</v>
      </c>
      <c r="L3426" s="5" t="n">
        <v>2450001</v>
      </c>
      <c r="M3426" s="6" t="n">
        <v>39.79208016</v>
      </c>
      <c r="N3426" s="7">
        <f>IF(ISNUMBER(_xll.BDP($C3426, "DELTA_MID")),_xll.BDP($C3426, "DELTA_MID")," ")</f>
        <v/>
      </c>
      <c r="O3426" s="7">
        <f>IF(ISNUMBER(N3426),_xll.BDP($C3426, "OPT_UNDL_TICKER"),"")</f>
        <v/>
      </c>
      <c r="P3426" s="8">
        <f>IF(ISNUMBER(N3426),_xll.BDP($C3426, "OPT_UNDL_PX")," ")</f>
        <v/>
      </c>
      <c r="Q3426" s="7">
        <f>IF(ISNUMBER(N3426),+G3426*_xll.BDP($C3426, "PX_POS_MULT_FACTOR")*P3426/K3426," ")</f>
        <v/>
      </c>
      <c r="R3426" s="8">
        <f>IF(OR($A3426="TUA",$A3426="TYA"),"",IF(ISNUMBER(_xll.BDP($C3426,"DUR_ADJ_OAS_MID")),_xll.BDP($C3426,"DUR_ADJ_OAS_MID"),IF(ISNUMBER(_xll.BDP($E3426&amp;" ISIN","DUR_ADJ_OAS_MID")),_xll.BDP($E3426&amp;" ISIN","DUR_ADJ_OAS_MID")," ")))</f>
        <v/>
      </c>
      <c r="S3426" s="7">
        <f>IF(ISNUMBER(N3426),Q3426*N3426,IF(ISNUMBER(R3426),J3426*R3426," "))</f>
        <v/>
      </c>
      <c r="T3426" t="inlineStr">
        <is>
          <t>01XB3HPY6</t>
        </is>
      </c>
      <c r="U3426" t="inlineStr">
        <is>
          <t>Option</t>
        </is>
      </c>
      <c r="AG3426" t="n">
        <v>-0.000173</v>
      </c>
    </row>
    <row r="3427">
      <c r="A3427" t="inlineStr">
        <is>
          <t>SPD</t>
        </is>
      </c>
      <c r="B3427" t="inlineStr">
        <is>
          <t>RUTW US 10/17/25 P2380 Index</t>
        </is>
      </c>
      <c r="C3427" t="inlineStr">
        <is>
          <t>RUTW US 10/17/25 P2380 Index</t>
        </is>
      </c>
      <c r="F3427" t="inlineStr">
        <is>
          <t>01WNR3V47</t>
        </is>
      </c>
      <c r="G3427" s="1" t="n">
        <v>-50</v>
      </c>
      <c r="H3427" s="1" t="n">
        <v>3.65</v>
      </c>
      <c r="I3427" s="2" t="n">
        <v>-18250</v>
      </c>
      <c r="J3427" s="3" t="n">
        <v>-0.0001872</v>
      </c>
      <c r="K3427" s="4" t="n">
        <v>97490636.18000001</v>
      </c>
      <c r="L3427" s="5" t="n">
        <v>2450001</v>
      </c>
      <c r="M3427" s="6" t="n">
        <v>39.79208016</v>
      </c>
      <c r="N3427" s="7">
        <f>IF(ISNUMBER(_xll.BDP($C3427, "DELTA_MID")),_xll.BDP($C3427, "DELTA_MID")," ")</f>
        <v/>
      </c>
      <c r="O3427" s="7">
        <f>IF(ISNUMBER(N3427),_xll.BDP($C3427, "OPT_UNDL_TICKER"),"")</f>
        <v/>
      </c>
      <c r="P3427" s="8">
        <f>IF(ISNUMBER(N3427),_xll.BDP($C3427, "OPT_UNDL_PX")," ")</f>
        <v/>
      </c>
      <c r="Q3427" s="7">
        <f>IF(ISNUMBER(N3427),+G3427*_xll.BDP($C3427, "PX_POS_MULT_FACTOR")*P3427/K3427," ")</f>
        <v/>
      </c>
      <c r="R3427" s="8">
        <f>IF(OR($A3427="TUA",$A3427="TYA"),"",IF(ISNUMBER(_xll.BDP($C3427,"DUR_ADJ_OAS_MID")),_xll.BDP($C3427,"DUR_ADJ_OAS_MID"),IF(ISNUMBER(_xll.BDP($E3427&amp;" ISIN","DUR_ADJ_OAS_MID")),_xll.BDP($E3427&amp;" ISIN","DUR_ADJ_OAS_MID")," ")))</f>
        <v/>
      </c>
      <c r="S3427" s="7">
        <f>IF(ISNUMBER(N3427),Q3427*N3427,IF(ISNUMBER(R3427),J3427*R3427," "))</f>
        <v/>
      </c>
      <c r="T3427" t="inlineStr">
        <is>
          <t>01WNR3V47</t>
        </is>
      </c>
      <c r="U3427" t="inlineStr">
        <is>
          <t>Option</t>
        </is>
      </c>
      <c r="AG3427" t="n">
        <v>-0.000173</v>
      </c>
    </row>
    <row r="3428">
      <c r="A3428" t="inlineStr">
        <is>
          <t>SPD</t>
        </is>
      </c>
      <c r="B3428" t="inlineStr">
        <is>
          <t>RUTW US 10/22/25 P2260 Index</t>
        </is>
      </c>
      <c r="C3428" t="inlineStr">
        <is>
          <t>RUTW US 10/22/25 P2260 Index</t>
        </is>
      </c>
      <c r="F3428" t="inlineStr">
        <is>
          <t>01XRXX0D3</t>
        </is>
      </c>
      <c r="G3428" s="1" t="n">
        <v>50</v>
      </c>
      <c r="H3428" s="1" t="n">
        <v>1.725</v>
      </c>
      <c r="I3428" s="2" t="n">
        <v>8625</v>
      </c>
      <c r="J3428" s="3" t="n">
        <v>8.847e-05</v>
      </c>
      <c r="K3428" s="4" t="n">
        <v>97490636.18000001</v>
      </c>
      <c r="L3428" s="5" t="n">
        <v>2450001</v>
      </c>
      <c r="M3428" s="6" t="n">
        <v>39.79208016</v>
      </c>
      <c r="N3428" s="7">
        <f>IF(ISNUMBER(_xll.BDP($C3428, "DELTA_MID")),_xll.BDP($C3428, "DELTA_MID")," ")</f>
        <v/>
      </c>
      <c r="O3428" s="7">
        <f>IF(ISNUMBER(N3428),_xll.BDP($C3428, "OPT_UNDL_TICKER"),"")</f>
        <v/>
      </c>
      <c r="P3428" s="8">
        <f>IF(ISNUMBER(N3428),_xll.BDP($C3428, "OPT_UNDL_PX")," ")</f>
        <v/>
      </c>
      <c r="Q3428" s="7">
        <f>IF(ISNUMBER(N3428),+G3428*_xll.BDP($C3428, "PX_POS_MULT_FACTOR")*P3428/K3428," ")</f>
        <v/>
      </c>
      <c r="R3428" s="8">
        <f>IF(OR($A3428="TUA",$A3428="TYA"),"",IF(ISNUMBER(_xll.BDP($C3428,"DUR_ADJ_OAS_MID")),_xll.BDP($C3428,"DUR_ADJ_OAS_MID"),IF(ISNUMBER(_xll.BDP($E3428&amp;" ISIN","DUR_ADJ_OAS_MID")),_xll.BDP($E3428&amp;" ISIN","DUR_ADJ_OAS_MID")," ")))</f>
        <v/>
      </c>
      <c r="S3428" s="7">
        <f>IF(ISNUMBER(N3428),Q3428*N3428,IF(ISNUMBER(R3428),J3428*R3428," "))</f>
        <v/>
      </c>
      <c r="T3428" t="inlineStr">
        <is>
          <t>01XRXX0D3</t>
        </is>
      </c>
      <c r="U3428" t="inlineStr">
        <is>
          <t>Option</t>
        </is>
      </c>
      <c r="AG3428" t="n">
        <v>-0.000173</v>
      </c>
    </row>
    <row r="3429">
      <c r="A3429" t="inlineStr">
        <is>
          <t>SPD</t>
        </is>
      </c>
      <c r="B3429" t="inlineStr">
        <is>
          <t>RUTW US 10/22/25 P2360 Index</t>
        </is>
      </c>
      <c r="C3429" t="inlineStr">
        <is>
          <t>RUTW US 10/22/25 P2360 Index</t>
        </is>
      </c>
      <c r="F3429" t="inlineStr">
        <is>
          <t>01XRXX4J9</t>
        </is>
      </c>
      <c r="G3429" s="1" t="n">
        <v>-50</v>
      </c>
      <c r="H3429" s="1" t="n">
        <v>4.95</v>
      </c>
      <c r="I3429" s="2" t="n">
        <v>-24750</v>
      </c>
      <c r="J3429" s="3" t="n">
        <v>-0.00025387</v>
      </c>
      <c r="K3429" s="4" t="n">
        <v>97490636.18000001</v>
      </c>
      <c r="L3429" s="5" t="n">
        <v>2450001</v>
      </c>
      <c r="M3429" s="6" t="n">
        <v>39.79208016</v>
      </c>
      <c r="N3429" s="7">
        <f>IF(ISNUMBER(_xll.BDP($C3429, "DELTA_MID")),_xll.BDP($C3429, "DELTA_MID")," ")</f>
        <v/>
      </c>
      <c r="O3429" s="7">
        <f>IF(ISNUMBER(N3429),_xll.BDP($C3429, "OPT_UNDL_TICKER"),"")</f>
        <v/>
      </c>
      <c r="P3429" s="8">
        <f>IF(ISNUMBER(N3429),_xll.BDP($C3429, "OPT_UNDL_PX")," ")</f>
        <v/>
      </c>
      <c r="Q3429" s="7">
        <f>IF(ISNUMBER(N3429),+G3429*_xll.BDP($C3429, "PX_POS_MULT_FACTOR")*P3429/K3429," ")</f>
        <v/>
      </c>
      <c r="R3429" s="8">
        <f>IF(OR($A3429="TUA",$A3429="TYA"),"",IF(ISNUMBER(_xll.BDP($C3429,"DUR_ADJ_OAS_MID")),_xll.BDP($C3429,"DUR_ADJ_OAS_MID"),IF(ISNUMBER(_xll.BDP($E3429&amp;" ISIN","DUR_ADJ_OAS_MID")),_xll.BDP($E3429&amp;" ISIN","DUR_ADJ_OAS_MID")," ")))</f>
        <v/>
      </c>
      <c r="S3429" s="7">
        <f>IF(ISNUMBER(N3429),Q3429*N3429,IF(ISNUMBER(R3429),J3429*R3429," "))</f>
        <v/>
      </c>
      <c r="T3429" t="inlineStr">
        <is>
          <t>01XRXX4J9</t>
        </is>
      </c>
      <c r="U3429" t="inlineStr">
        <is>
          <t>Option</t>
        </is>
      </c>
      <c r="AG3429" t="n">
        <v>-0.000173</v>
      </c>
    </row>
    <row r="3430">
      <c r="A3430" t="inlineStr">
        <is>
          <t>SPD</t>
        </is>
      </c>
      <c r="B3430" t="inlineStr">
        <is>
          <t>SPXW US 10/10/25 C6775 Index</t>
        </is>
      </c>
      <c r="C3430" t="inlineStr">
        <is>
          <t>SPXW US 10/10/25 C6775 Index</t>
        </is>
      </c>
      <c r="F3430" t="inlineStr">
        <is>
          <t>01WX6THR0</t>
        </is>
      </c>
      <c r="G3430" s="1" t="n">
        <v>36</v>
      </c>
      <c r="H3430" s="1" t="n">
        <v>10.2</v>
      </c>
      <c r="I3430" s="2" t="n">
        <v>36720</v>
      </c>
      <c r="J3430" s="3" t="n">
        <v>0.00037665</v>
      </c>
      <c r="K3430" s="4" t="n">
        <v>97490636.18000001</v>
      </c>
      <c r="L3430" s="5" t="n">
        <v>2450001</v>
      </c>
      <c r="M3430" s="6" t="n">
        <v>39.79208016</v>
      </c>
      <c r="N3430" s="7">
        <f>IF(ISNUMBER(_xll.BDP($C3430, "DELTA_MID")),_xll.BDP($C3430, "DELTA_MID")," ")</f>
        <v/>
      </c>
      <c r="O3430" s="7">
        <f>IF(ISNUMBER(N3430),_xll.BDP($C3430, "OPT_UNDL_TICKER"),"")</f>
        <v/>
      </c>
      <c r="P3430" s="8">
        <f>IF(ISNUMBER(N3430),_xll.BDP($C3430, "OPT_UNDL_PX")," ")</f>
        <v/>
      </c>
      <c r="Q3430" s="7">
        <f>IF(ISNUMBER(N3430),+G3430*_xll.BDP($C3430, "PX_POS_MULT_FACTOR")*P3430/K3430," ")</f>
        <v/>
      </c>
      <c r="R3430" s="8">
        <f>IF(OR($A3430="TUA",$A3430="TYA"),"",IF(ISNUMBER(_xll.BDP($C3430,"DUR_ADJ_OAS_MID")),_xll.BDP($C3430,"DUR_ADJ_OAS_MID"),IF(ISNUMBER(_xll.BDP($E3430&amp;" ISIN","DUR_ADJ_OAS_MID")),_xll.BDP($E3430&amp;" ISIN","DUR_ADJ_OAS_MID")," ")))</f>
        <v/>
      </c>
      <c r="S3430" s="7">
        <f>IF(ISNUMBER(N3430),Q3430*N3430,IF(ISNUMBER(R3430),J3430*R3430," "))</f>
        <v/>
      </c>
      <c r="T3430" t="inlineStr">
        <is>
          <t>01WX6THR0</t>
        </is>
      </c>
      <c r="U3430" t="inlineStr">
        <is>
          <t>Option</t>
        </is>
      </c>
      <c r="AG3430" t="n">
        <v>-0.000173</v>
      </c>
    </row>
    <row r="3431">
      <c r="A3431" t="inlineStr">
        <is>
          <t>SPD</t>
        </is>
      </c>
      <c r="B3431" t="inlineStr">
        <is>
          <t>SPXW US 10/10/25 C6795 Index</t>
        </is>
      </c>
      <c r="C3431" t="inlineStr">
        <is>
          <t>SPXW US 10/10/25 C6795 Index</t>
        </is>
      </c>
      <c r="F3431" t="inlineStr">
        <is>
          <t>01XNM7CS8</t>
        </is>
      </c>
      <c r="G3431" s="1" t="n">
        <v>124</v>
      </c>
      <c r="H3431" s="1" t="n">
        <v>4.3</v>
      </c>
      <c r="I3431" s="2" t="n">
        <v>53320</v>
      </c>
      <c r="J3431" s="3" t="n">
        <v>0.00054692</v>
      </c>
      <c r="K3431" s="4" t="n">
        <v>97490636.18000001</v>
      </c>
      <c r="L3431" s="5" t="n">
        <v>2450001</v>
      </c>
      <c r="M3431" s="6" t="n">
        <v>39.79208016</v>
      </c>
      <c r="N3431" s="7">
        <f>IF(ISNUMBER(_xll.BDP($C3431, "DELTA_MID")),_xll.BDP($C3431, "DELTA_MID")," ")</f>
        <v/>
      </c>
      <c r="O3431" s="7">
        <f>IF(ISNUMBER(N3431),_xll.BDP($C3431, "OPT_UNDL_TICKER"),"")</f>
        <v/>
      </c>
      <c r="P3431" s="8">
        <f>IF(ISNUMBER(N3431),_xll.BDP($C3431, "OPT_UNDL_PX")," ")</f>
        <v/>
      </c>
      <c r="Q3431" s="7">
        <f>IF(ISNUMBER(N3431),+G3431*_xll.BDP($C3431, "PX_POS_MULT_FACTOR")*P3431/K3431," ")</f>
        <v/>
      </c>
      <c r="R3431" s="8">
        <f>IF(OR($A3431="TUA",$A3431="TYA"),"",IF(ISNUMBER(_xll.BDP($C3431,"DUR_ADJ_OAS_MID")),_xll.BDP($C3431,"DUR_ADJ_OAS_MID"),IF(ISNUMBER(_xll.BDP($E3431&amp;" ISIN","DUR_ADJ_OAS_MID")),_xll.BDP($E3431&amp;" ISIN","DUR_ADJ_OAS_MID")," ")))</f>
        <v/>
      </c>
      <c r="S3431" s="7">
        <f>IF(ISNUMBER(N3431),Q3431*N3431,IF(ISNUMBER(R3431),J3431*R3431," "))</f>
        <v/>
      </c>
      <c r="T3431" t="inlineStr">
        <is>
          <t>01XNM7CS8</t>
        </is>
      </c>
      <c r="U3431" t="inlineStr">
        <is>
          <t>Option</t>
        </is>
      </c>
      <c r="AG3431" t="n">
        <v>-0.000173</v>
      </c>
    </row>
    <row r="3432">
      <c r="A3432" t="inlineStr">
        <is>
          <t>SPD</t>
        </is>
      </c>
      <c r="B3432" t="inlineStr">
        <is>
          <t>SPXW US 10/10/25 P6400 Index</t>
        </is>
      </c>
      <c r="C3432" t="inlineStr">
        <is>
          <t>SPXW US 10/10/25 P6400 Index</t>
        </is>
      </c>
      <c r="F3432" t="inlineStr">
        <is>
          <t>01WTXVN90</t>
        </is>
      </c>
      <c r="G3432" s="1" t="n">
        <v>111</v>
      </c>
      <c r="H3432" s="1" t="n">
        <v>0.65</v>
      </c>
      <c r="I3432" s="2" t="n">
        <v>7215</v>
      </c>
      <c r="J3432" s="3" t="n">
        <v>7.401e-05</v>
      </c>
      <c r="K3432" s="4" t="n">
        <v>97490636.18000001</v>
      </c>
      <c r="L3432" s="5" t="n">
        <v>2450001</v>
      </c>
      <c r="M3432" s="6" t="n">
        <v>39.79208016</v>
      </c>
      <c r="N3432" s="7">
        <f>IF(ISNUMBER(_xll.BDP($C3432, "DELTA_MID")),_xll.BDP($C3432, "DELTA_MID")," ")</f>
        <v/>
      </c>
      <c r="O3432" s="7">
        <f>IF(ISNUMBER(N3432),_xll.BDP($C3432, "OPT_UNDL_TICKER"),"")</f>
        <v/>
      </c>
      <c r="P3432" s="8">
        <f>IF(ISNUMBER(N3432),_xll.BDP($C3432, "OPT_UNDL_PX")," ")</f>
        <v/>
      </c>
      <c r="Q3432" s="7">
        <f>IF(ISNUMBER(N3432),+G3432*_xll.BDP($C3432, "PX_POS_MULT_FACTOR")*P3432/K3432," ")</f>
        <v/>
      </c>
      <c r="R3432" s="8">
        <f>IF(OR($A3432="TUA",$A3432="TYA"),"",IF(ISNUMBER(_xll.BDP($C3432,"DUR_ADJ_OAS_MID")),_xll.BDP($C3432,"DUR_ADJ_OAS_MID"),IF(ISNUMBER(_xll.BDP($E3432&amp;" ISIN","DUR_ADJ_OAS_MID")),_xll.BDP($E3432&amp;" ISIN","DUR_ADJ_OAS_MID")," ")))</f>
        <v/>
      </c>
      <c r="S3432" s="7">
        <f>IF(ISNUMBER(N3432),Q3432*N3432,IF(ISNUMBER(R3432),J3432*R3432," "))</f>
        <v/>
      </c>
      <c r="T3432" t="inlineStr">
        <is>
          <t>01WTXVN90</t>
        </is>
      </c>
      <c r="U3432" t="inlineStr">
        <is>
          <t>Option</t>
        </is>
      </c>
      <c r="AG3432" t="n">
        <v>-0.000173</v>
      </c>
    </row>
    <row r="3433">
      <c r="A3433" t="inlineStr">
        <is>
          <t>SPD</t>
        </is>
      </c>
      <c r="B3433" t="inlineStr">
        <is>
          <t>SPXW US 10/13/25 C6785 Index</t>
        </is>
      </c>
      <c r="C3433" t="inlineStr">
        <is>
          <t>SPXW US 10/13/25 C6785 Index</t>
        </is>
      </c>
      <c r="F3433" t="inlineStr">
        <is>
          <t>01XMVL4C8</t>
        </is>
      </c>
      <c r="G3433" s="1" t="n">
        <v>36</v>
      </c>
      <c r="H3433" s="1" t="n">
        <v>12.3</v>
      </c>
      <c r="I3433" s="2" t="n">
        <v>44280</v>
      </c>
      <c r="J3433" s="3" t="n">
        <v>0.0004542</v>
      </c>
      <c r="K3433" s="4" t="n">
        <v>97490636.18000001</v>
      </c>
      <c r="L3433" s="5" t="n">
        <v>2450001</v>
      </c>
      <c r="M3433" s="6" t="n">
        <v>39.79208016</v>
      </c>
      <c r="N3433" s="7">
        <f>IF(ISNUMBER(_xll.BDP($C3433, "DELTA_MID")),_xll.BDP($C3433, "DELTA_MID")," ")</f>
        <v/>
      </c>
      <c r="O3433" s="7">
        <f>IF(ISNUMBER(N3433),_xll.BDP($C3433, "OPT_UNDL_TICKER"),"")</f>
        <v/>
      </c>
      <c r="P3433" s="8">
        <f>IF(ISNUMBER(N3433),_xll.BDP($C3433, "OPT_UNDL_PX")," ")</f>
        <v/>
      </c>
      <c r="Q3433" s="7">
        <f>IF(ISNUMBER(N3433),+G3433*_xll.BDP($C3433, "PX_POS_MULT_FACTOR")*P3433/K3433," ")</f>
        <v/>
      </c>
      <c r="R3433" s="8">
        <f>IF(OR($A3433="TUA",$A3433="TYA"),"",IF(ISNUMBER(_xll.BDP($C3433,"DUR_ADJ_OAS_MID")),_xll.BDP($C3433,"DUR_ADJ_OAS_MID"),IF(ISNUMBER(_xll.BDP($E3433&amp;" ISIN","DUR_ADJ_OAS_MID")),_xll.BDP($E3433&amp;" ISIN","DUR_ADJ_OAS_MID")," ")))</f>
        <v/>
      </c>
      <c r="S3433" s="7">
        <f>IF(ISNUMBER(N3433),Q3433*N3433,IF(ISNUMBER(R3433),J3433*R3433," "))</f>
        <v/>
      </c>
      <c r="T3433" t="inlineStr">
        <is>
          <t>01XMVL4C8</t>
        </is>
      </c>
      <c r="U3433" t="inlineStr">
        <is>
          <t>Option</t>
        </is>
      </c>
      <c r="AG3433" t="n">
        <v>-0.000173</v>
      </c>
    </row>
    <row r="3434">
      <c r="A3434" t="inlineStr">
        <is>
          <t>SPD</t>
        </is>
      </c>
      <c r="B3434" t="inlineStr">
        <is>
          <t>SPXW US 10/13/25 P6425 Index</t>
        </is>
      </c>
      <c r="C3434" t="inlineStr">
        <is>
          <t>SPXW US 10/13/25 P6425 Index</t>
        </is>
      </c>
      <c r="F3434" t="inlineStr">
        <is>
          <t>01X1MGGB1</t>
        </is>
      </c>
      <c r="G3434" s="1" t="n">
        <v>128</v>
      </c>
      <c r="H3434" s="1" t="n">
        <v>1.55</v>
      </c>
      <c r="I3434" s="2" t="n">
        <v>19840</v>
      </c>
      <c r="J3434" s="3" t="n">
        <v>0.00020351</v>
      </c>
      <c r="K3434" s="4" t="n">
        <v>97490636.18000001</v>
      </c>
      <c r="L3434" s="5" t="n">
        <v>2450001</v>
      </c>
      <c r="M3434" s="6" t="n">
        <v>39.79208016</v>
      </c>
      <c r="N3434" s="7">
        <f>IF(ISNUMBER(_xll.BDP($C3434, "DELTA_MID")),_xll.BDP($C3434, "DELTA_MID")," ")</f>
        <v/>
      </c>
      <c r="O3434" s="7">
        <f>IF(ISNUMBER(N3434),_xll.BDP($C3434, "OPT_UNDL_TICKER"),"")</f>
        <v/>
      </c>
      <c r="P3434" s="8">
        <f>IF(ISNUMBER(N3434),_xll.BDP($C3434, "OPT_UNDL_PX")," ")</f>
        <v/>
      </c>
      <c r="Q3434" s="7">
        <f>IF(ISNUMBER(N3434),+G3434*_xll.BDP($C3434, "PX_POS_MULT_FACTOR")*P3434/K3434," ")</f>
        <v/>
      </c>
      <c r="R3434" s="8">
        <f>IF(OR($A3434="TUA",$A3434="TYA"),"",IF(ISNUMBER(_xll.BDP($C3434,"DUR_ADJ_OAS_MID")),_xll.BDP($C3434,"DUR_ADJ_OAS_MID"),IF(ISNUMBER(_xll.BDP($E3434&amp;" ISIN","DUR_ADJ_OAS_MID")),_xll.BDP($E3434&amp;" ISIN","DUR_ADJ_OAS_MID")," ")))</f>
        <v/>
      </c>
      <c r="S3434" s="7">
        <f>IF(ISNUMBER(N3434),Q3434*N3434,IF(ISNUMBER(R3434),J3434*R3434," "))</f>
        <v/>
      </c>
      <c r="T3434" t="inlineStr">
        <is>
          <t>01X1MGGB1</t>
        </is>
      </c>
      <c r="U3434" t="inlineStr">
        <is>
          <t>Option</t>
        </is>
      </c>
      <c r="AG3434" t="n">
        <v>-0.000173</v>
      </c>
    </row>
    <row r="3435">
      <c r="A3435" t="inlineStr">
        <is>
          <t>SPD</t>
        </is>
      </c>
      <c r="B3435" t="inlineStr">
        <is>
          <t>SPXW US 10/15/25 P6150 Index</t>
        </is>
      </c>
      <c r="C3435" t="inlineStr">
        <is>
          <t>SPXW US 10/15/25 P6150 Index</t>
        </is>
      </c>
      <c r="F3435" t="inlineStr">
        <is>
          <t>01X3RL7L1</t>
        </is>
      </c>
      <c r="G3435" s="1" t="n">
        <v>16</v>
      </c>
      <c r="H3435" s="1" t="n">
        <v>1.1</v>
      </c>
      <c r="I3435" s="2" t="n">
        <v>1760</v>
      </c>
      <c r="J3435" s="3" t="n">
        <v>1.805e-05</v>
      </c>
      <c r="K3435" s="4" t="n">
        <v>97490636.18000001</v>
      </c>
      <c r="L3435" s="5" t="n">
        <v>2450001</v>
      </c>
      <c r="M3435" s="6" t="n">
        <v>39.79208016</v>
      </c>
      <c r="N3435" s="7">
        <f>IF(ISNUMBER(_xll.BDP($C3435, "DELTA_MID")),_xll.BDP($C3435, "DELTA_MID")," ")</f>
        <v/>
      </c>
      <c r="O3435" s="7">
        <f>IF(ISNUMBER(N3435),_xll.BDP($C3435, "OPT_UNDL_TICKER"),"")</f>
        <v/>
      </c>
      <c r="P3435" s="8">
        <f>IF(ISNUMBER(N3435),_xll.BDP($C3435, "OPT_UNDL_PX")," ")</f>
        <v/>
      </c>
      <c r="Q3435" s="7">
        <f>IF(ISNUMBER(N3435),+G3435*_xll.BDP($C3435, "PX_POS_MULT_FACTOR")*P3435/K3435," ")</f>
        <v/>
      </c>
      <c r="R3435" s="8">
        <f>IF(OR($A3435="TUA",$A3435="TYA"),"",IF(ISNUMBER(_xll.BDP($C3435,"DUR_ADJ_OAS_MID")),_xll.BDP($C3435,"DUR_ADJ_OAS_MID"),IF(ISNUMBER(_xll.BDP($E3435&amp;" ISIN","DUR_ADJ_OAS_MID")),_xll.BDP($E3435&amp;" ISIN","DUR_ADJ_OAS_MID")," ")))</f>
        <v/>
      </c>
      <c r="S3435" s="7">
        <f>IF(ISNUMBER(N3435),Q3435*N3435,IF(ISNUMBER(R3435),J3435*R3435," "))</f>
        <v/>
      </c>
      <c r="T3435" t="inlineStr">
        <is>
          <t>01X3RL7L1</t>
        </is>
      </c>
      <c r="U3435" t="inlineStr">
        <is>
          <t>Option</t>
        </is>
      </c>
      <c r="AG3435" t="n">
        <v>-0.000173</v>
      </c>
    </row>
    <row r="3436">
      <c r="A3436" t="inlineStr">
        <is>
          <t>SPD</t>
        </is>
      </c>
      <c r="B3436" t="inlineStr">
        <is>
          <t>SPXW US 10/15/25 P6400 Index</t>
        </is>
      </c>
      <c r="C3436" t="inlineStr">
        <is>
          <t>SPXW US 10/15/25 P6400 Index</t>
        </is>
      </c>
      <c r="F3436" t="inlineStr">
        <is>
          <t>01X3RM6C2</t>
        </is>
      </c>
      <c r="G3436" s="1" t="n">
        <v>114</v>
      </c>
      <c r="H3436" s="1" t="n">
        <v>2.95</v>
      </c>
      <c r="I3436" s="2" t="n">
        <v>33630</v>
      </c>
      <c r="J3436" s="3" t="n">
        <v>0.00034496</v>
      </c>
      <c r="K3436" s="4" t="n">
        <v>97490636.18000001</v>
      </c>
      <c r="L3436" s="5" t="n">
        <v>2450001</v>
      </c>
      <c r="M3436" s="6" t="n">
        <v>39.79208016</v>
      </c>
      <c r="N3436" s="7">
        <f>IF(ISNUMBER(_xll.BDP($C3436, "DELTA_MID")),_xll.BDP($C3436, "DELTA_MID")," ")</f>
        <v/>
      </c>
      <c r="O3436" s="7">
        <f>IF(ISNUMBER(N3436),_xll.BDP($C3436, "OPT_UNDL_TICKER"),"")</f>
        <v/>
      </c>
      <c r="P3436" s="8">
        <f>IF(ISNUMBER(N3436),_xll.BDP($C3436, "OPT_UNDL_PX")," ")</f>
        <v/>
      </c>
      <c r="Q3436" s="7">
        <f>IF(ISNUMBER(N3436),+G3436*_xll.BDP($C3436, "PX_POS_MULT_FACTOR")*P3436/K3436," ")</f>
        <v/>
      </c>
      <c r="R3436" s="8">
        <f>IF(OR($A3436="TUA",$A3436="TYA"),"",IF(ISNUMBER(_xll.BDP($C3436,"DUR_ADJ_OAS_MID")),_xll.BDP($C3436,"DUR_ADJ_OAS_MID"),IF(ISNUMBER(_xll.BDP($E3436&amp;" ISIN","DUR_ADJ_OAS_MID")),_xll.BDP($E3436&amp;" ISIN","DUR_ADJ_OAS_MID")," ")))</f>
        <v/>
      </c>
      <c r="S3436" s="7">
        <f>IF(ISNUMBER(N3436),Q3436*N3436,IF(ISNUMBER(R3436),J3436*R3436," "))</f>
        <v/>
      </c>
      <c r="T3436" t="inlineStr">
        <is>
          <t>01X3RM6C2</t>
        </is>
      </c>
      <c r="U3436" t="inlineStr">
        <is>
          <t>Option</t>
        </is>
      </c>
      <c r="AG3436" t="n">
        <v>-0.000173</v>
      </c>
    </row>
    <row r="3437">
      <c r="A3437" t="inlineStr">
        <is>
          <t>SPD</t>
        </is>
      </c>
      <c r="B3437" t="inlineStr">
        <is>
          <t>SPXW US 10/15/25 P6450 Index</t>
        </is>
      </c>
      <c r="C3437" t="inlineStr">
        <is>
          <t>SPXW US 10/15/25 P6450 Index</t>
        </is>
      </c>
      <c r="F3437" t="inlineStr">
        <is>
          <t>01X3MYW97</t>
        </is>
      </c>
      <c r="G3437" s="1" t="n">
        <v>-16</v>
      </c>
      <c r="H3437" s="1" t="n">
        <v>3.3</v>
      </c>
      <c r="I3437" s="2" t="n">
        <v>-5280</v>
      </c>
      <c r="J3437" s="3" t="n">
        <v>-5.416e-05</v>
      </c>
      <c r="K3437" s="4" t="n">
        <v>97490636.18000001</v>
      </c>
      <c r="L3437" s="5" t="n">
        <v>2450001</v>
      </c>
      <c r="M3437" s="6" t="n">
        <v>39.79208016</v>
      </c>
      <c r="N3437" s="7">
        <f>IF(ISNUMBER(_xll.BDP($C3437, "DELTA_MID")),_xll.BDP($C3437, "DELTA_MID")," ")</f>
        <v/>
      </c>
      <c r="O3437" s="7">
        <f>IF(ISNUMBER(N3437),_xll.BDP($C3437, "OPT_UNDL_TICKER"),"")</f>
        <v/>
      </c>
      <c r="P3437" s="8">
        <f>IF(ISNUMBER(N3437),_xll.BDP($C3437, "OPT_UNDL_PX")," ")</f>
        <v/>
      </c>
      <c r="Q3437" s="7">
        <f>IF(ISNUMBER(N3437),+G3437*_xll.BDP($C3437, "PX_POS_MULT_FACTOR")*P3437/K3437," ")</f>
        <v/>
      </c>
      <c r="R3437" s="8">
        <f>IF(OR($A3437="TUA",$A3437="TYA"),"",IF(ISNUMBER(_xll.BDP($C3437,"DUR_ADJ_OAS_MID")),_xll.BDP($C3437,"DUR_ADJ_OAS_MID"),IF(ISNUMBER(_xll.BDP($E3437&amp;" ISIN","DUR_ADJ_OAS_MID")),_xll.BDP($E3437&amp;" ISIN","DUR_ADJ_OAS_MID")," ")))</f>
        <v/>
      </c>
      <c r="S3437" s="7">
        <f>IF(ISNUMBER(N3437),Q3437*N3437,IF(ISNUMBER(R3437),J3437*R3437," "))</f>
        <v/>
      </c>
      <c r="T3437" t="inlineStr">
        <is>
          <t>01X3MYW97</t>
        </is>
      </c>
      <c r="U3437" t="inlineStr">
        <is>
          <t>Option</t>
        </is>
      </c>
      <c r="AG3437" t="n">
        <v>-0.000173</v>
      </c>
    </row>
    <row r="3438">
      <c r="A3438" t="inlineStr">
        <is>
          <t>SPD</t>
        </is>
      </c>
      <c r="B3438" t="inlineStr">
        <is>
          <t>SPXW US 10/17/25 P5050 Index</t>
        </is>
      </c>
      <c r="C3438" t="inlineStr">
        <is>
          <t>SPXW US 10/17/25 P5050 Index</t>
        </is>
      </c>
      <c r="F3438" t="inlineStr">
        <is>
          <t>01TZNPYP7</t>
        </is>
      </c>
      <c r="G3438" s="1" t="n">
        <v>-274</v>
      </c>
      <c r="H3438" s="1" t="n">
        <v>0.15</v>
      </c>
      <c r="I3438" s="2" t="n">
        <v>-4110</v>
      </c>
      <c r="J3438" s="3" t="n">
        <v>-4.216e-05</v>
      </c>
      <c r="K3438" s="4" t="n">
        <v>97490636.18000001</v>
      </c>
      <c r="L3438" s="5" t="n">
        <v>2450001</v>
      </c>
      <c r="M3438" s="6" t="n">
        <v>39.79208016</v>
      </c>
      <c r="N3438" s="7">
        <f>IF(ISNUMBER(_xll.BDP($C3438, "DELTA_MID")),_xll.BDP($C3438, "DELTA_MID")," ")</f>
        <v/>
      </c>
      <c r="O3438" s="7">
        <f>IF(ISNUMBER(N3438),_xll.BDP($C3438, "OPT_UNDL_TICKER"),"")</f>
        <v/>
      </c>
      <c r="P3438" s="8">
        <f>IF(ISNUMBER(N3438),_xll.BDP($C3438, "OPT_UNDL_PX")," ")</f>
        <v/>
      </c>
      <c r="Q3438" s="7">
        <f>IF(ISNUMBER(N3438),+G3438*_xll.BDP($C3438, "PX_POS_MULT_FACTOR")*P3438/K3438," ")</f>
        <v/>
      </c>
      <c r="R3438" s="8">
        <f>IF(OR($A3438="TUA",$A3438="TYA"),"",IF(ISNUMBER(_xll.BDP($C3438,"DUR_ADJ_OAS_MID")),_xll.BDP($C3438,"DUR_ADJ_OAS_MID"),IF(ISNUMBER(_xll.BDP($E3438&amp;" ISIN","DUR_ADJ_OAS_MID")),_xll.BDP($E3438&amp;" ISIN","DUR_ADJ_OAS_MID")," ")))</f>
        <v/>
      </c>
      <c r="S3438" s="7">
        <f>IF(ISNUMBER(N3438),Q3438*N3438,IF(ISNUMBER(R3438),J3438*R3438," "))</f>
        <v/>
      </c>
      <c r="T3438" t="inlineStr">
        <is>
          <t>01TZNPYP7</t>
        </is>
      </c>
      <c r="U3438" t="inlineStr">
        <is>
          <t>Option</t>
        </is>
      </c>
      <c r="AG3438" t="n">
        <v>-0.000173</v>
      </c>
    </row>
    <row r="3439">
      <c r="A3439" t="inlineStr">
        <is>
          <t>SPD</t>
        </is>
      </c>
      <c r="B3439" t="inlineStr">
        <is>
          <t>SPXW US 10/17/25 P5350 Index</t>
        </is>
      </c>
      <c r="C3439" t="inlineStr">
        <is>
          <t>SPXW US 10/17/25 P5350 Index</t>
        </is>
      </c>
      <c r="F3439" t="inlineStr">
        <is>
          <t>01TZNQK76</t>
        </is>
      </c>
      <c r="G3439" s="1" t="n">
        <v>274</v>
      </c>
      <c r="H3439" s="1" t="n">
        <v>0.3</v>
      </c>
      <c r="I3439" s="2" t="n">
        <v>8220</v>
      </c>
      <c r="J3439" s="3" t="n">
        <v>8.432000000000001e-05</v>
      </c>
      <c r="K3439" s="4" t="n">
        <v>97490636.18000001</v>
      </c>
      <c r="L3439" s="5" t="n">
        <v>2450001</v>
      </c>
      <c r="M3439" s="6" t="n">
        <v>39.79208016</v>
      </c>
      <c r="N3439" s="7">
        <f>IF(ISNUMBER(_xll.BDP($C3439, "DELTA_MID")),_xll.BDP($C3439, "DELTA_MID")," ")</f>
        <v/>
      </c>
      <c r="O3439" s="7">
        <f>IF(ISNUMBER(N3439),_xll.BDP($C3439, "OPT_UNDL_TICKER"),"")</f>
        <v/>
      </c>
      <c r="P3439" s="8">
        <f>IF(ISNUMBER(N3439),_xll.BDP($C3439, "OPT_UNDL_PX")," ")</f>
        <v/>
      </c>
      <c r="Q3439" s="7">
        <f>IF(ISNUMBER(N3439),+G3439*_xll.BDP($C3439, "PX_POS_MULT_FACTOR")*P3439/K3439," ")</f>
        <v/>
      </c>
      <c r="R3439" s="8">
        <f>IF(OR($A3439="TUA",$A3439="TYA"),"",IF(ISNUMBER(_xll.BDP($C3439,"DUR_ADJ_OAS_MID")),_xll.BDP($C3439,"DUR_ADJ_OAS_MID"),IF(ISNUMBER(_xll.BDP($E3439&amp;" ISIN","DUR_ADJ_OAS_MID")),_xll.BDP($E3439&amp;" ISIN","DUR_ADJ_OAS_MID")," ")))</f>
        <v/>
      </c>
      <c r="S3439" s="7">
        <f>IF(ISNUMBER(N3439),Q3439*N3439,IF(ISNUMBER(R3439),J3439*R3439," "))</f>
        <v/>
      </c>
      <c r="T3439" t="inlineStr">
        <is>
          <t>01TZNQK76</t>
        </is>
      </c>
      <c r="U3439" t="inlineStr">
        <is>
          <t>Option</t>
        </is>
      </c>
      <c r="AG3439" t="n">
        <v>-0.000173</v>
      </c>
    </row>
    <row r="3440">
      <c r="A3440" t="inlineStr">
        <is>
          <t>SPD</t>
        </is>
      </c>
      <c r="B3440" t="inlineStr">
        <is>
          <t>SPXW US 10/17/25 P6150 Index</t>
        </is>
      </c>
      <c r="C3440" t="inlineStr">
        <is>
          <t>SPXW US 10/17/25 P6150 Index</t>
        </is>
      </c>
      <c r="F3440" t="inlineStr">
        <is>
          <t>01TZNR569</t>
        </is>
      </c>
      <c r="G3440" s="1" t="n">
        <v>16</v>
      </c>
      <c r="H3440" s="1" t="n">
        <v>2.125</v>
      </c>
      <c r="I3440" s="2" t="n">
        <v>3400</v>
      </c>
      <c r="J3440" s="3" t="n">
        <v>3.488e-05</v>
      </c>
      <c r="K3440" s="4" t="n">
        <v>97490636.18000001</v>
      </c>
      <c r="L3440" s="5" t="n">
        <v>2450001</v>
      </c>
      <c r="M3440" s="6" t="n">
        <v>39.79208016</v>
      </c>
      <c r="N3440" s="7">
        <f>IF(ISNUMBER(_xll.BDP($C3440, "DELTA_MID")),_xll.BDP($C3440, "DELTA_MID")," ")</f>
        <v/>
      </c>
      <c r="O3440" s="7">
        <f>IF(ISNUMBER(N3440),_xll.BDP($C3440, "OPT_UNDL_TICKER"),"")</f>
        <v/>
      </c>
      <c r="P3440" s="8">
        <f>IF(ISNUMBER(N3440),_xll.BDP($C3440, "OPT_UNDL_PX")," ")</f>
        <v/>
      </c>
      <c r="Q3440" s="7">
        <f>IF(ISNUMBER(N3440),+G3440*_xll.BDP($C3440, "PX_POS_MULT_FACTOR")*P3440/K3440," ")</f>
        <v/>
      </c>
      <c r="R3440" s="8">
        <f>IF(OR($A3440="TUA",$A3440="TYA"),"",IF(ISNUMBER(_xll.BDP($C3440,"DUR_ADJ_OAS_MID")),_xll.BDP($C3440,"DUR_ADJ_OAS_MID"),IF(ISNUMBER(_xll.BDP($E3440&amp;" ISIN","DUR_ADJ_OAS_MID")),_xll.BDP($E3440&amp;" ISIN","DUR_ADJ_OAS_MID")," ")))</f>
        <v/>
      </c>
      <c r="S3440" s="7">
        <f>IF(ISNUMBER(N3440),Q3440*N3440,IF(ISNUMBER(R3440),J3440*R3440," "))</f>
        <v/>
      </c>
      <c r="T3440" t="inlineStr">
        <is>
          <t>01TZNR569</t>
        </is>
      </c>
      <c r="U3440" t="inlineStr">
        <is>
          <t>Option</t>
        </is>
      </c>
      <c r="AG3440" t="n">
        <v>-0.000173</v>
      </c>
    </row>
    <row r="3441">
      <c r="A3441" t="inlineStr">
        <is>
          <t>SPD</t>
        </is>
      </c>
      <c r="B3441" t="inlineStr">
        <is>
          <t>SPXW US 10/17/25 P6200 Index</t>
        </is>
      </c>
      <c r="C3441" t="inlineStr">
        <is>
          <t>SPXW US 10/17/25 P6200 Index</t>
        </is>
      </c>
      <c r="F3441" t="inlineStr">
        <is>
          <t>01TZNQJ60</t>
        </is>
      </c>
      <c r="G3441" s="1" t="n">
        <v>16</v>
      </c>
      <c r="H3441" s="1" t="n">
        <v>2.45</v>
      </c>
      <c r="I3441" s="2" t="n">
        <v>3920</v>
      </c>
      <c r="J3441" s="3" t="n">
        <v>4.021e-05</v>
      </c>
      <c r="K3441" s="4" t="n">
        <v>97490636.18000001</v>
      </c>
      <c r="L3441" s="5" t="n">
        <v>2450001</v>
      </c>
      <c r="M3441" s="6" t="n">
        <v>39.79208016</v>
      </c>
      <c r="N3441" s="7">
        <f>IF(ISNUMBER(_xll.BDP($C3441, "DELTA_MID")),_xll.BDP($C3441, "DELTA_MID")," ")</f>
        <v/>
      </c>
      <c r="O3441" s="7">
        <f>IF(ISNUMBER(N3441),_xll.BDP($C3441, "OPT_UNDL_TICKER"),"")</f>
        <v/>
      </c>
      <c r="P3441" s="8">
        <f>IF(ISNUMBER(N3441),_xll.BDP($C3441, "OPT_UNDL_PX")," ")</f>
        <v/>
      </c>
      <c r="Q3441" s="7">
        <f>IF(ISNUMBER(N3441),+G3441*_xll.BDP($C3441, "PX_POS_MULT_FACTOR")*P3441/K3441," ")</f>
        <v/>
      </c>
      <c r="R3441" s="8">
        <f>IF(OR($A3441="TUA",$A3441="TYA"),"",IF(ISNUMBER(_xll.BDP($C3441,"DUR_ADJ_OAS_MID")),_xll.BDP($C3441,"DUR_ADJ_OAS_MID"),IF(ISNUMBER(_xll.BDP($E3441&amp;" ISIN","DUR_ADJ_OAS_MID")),_xll.BDP($E3441&amp;" ISIN","DUR_ADJ_OAS_MID")," ")))</f>
        <v/>
      </c>
      <c r="S3441" s="7">
        <f>IF(ISNUMBER(N3441),Q3441*N3441,IF(ISNUMBER(R3441),J3441*R3441," "))</f>
        <v/>
      </c>
      <c r="T3441" t="inlineStr">
        <is>
          <t>01TZNQJ60</t>
        </is>
      </c>
      <c r="U3441" t="inlineStr">
        <is>
          <t>Option</t>
        </is>
      </c>
      <c r="AG3441" t="n">
        <v>-0.000173</v>
      </c>
    </row>
    <row r="3442">
      <c r="A3442" t="inlineStr">
        <is>
          <t>SPD</t>
        </is>
      </c>
      <c r="B3442" t="inlineStr">
        <is>
          <t>SPXW US 10/17/25 P6450 Index</t>
        </is>
      </c>
      <c r="C3442" t="inlineStr">
        <is>
          <t>SPXW US 10/17/25 P6450 Index</t>
        </is>
      </c>
      <c r="F3442" t="inlineStr">
        <is>
          <t>01TZNQJ42</t>
        </is>
      </c>
      <c r="G3442" s="1" t="n">
        <v>-16</v>
      </c>
      <c r="H3442" s="1" t="n">
        <v>5.5</v>
      </c>
      <c r="I3442" s="2" t="n">
        <v>-8800</v>
      </c>
      <c r="J3442" s="3" t="n">
        <v>-9.027e-05</v>
      </c>
      <c r="K3442" s="4" t="n">
        <v>97490636.18000001</v>
      </c>
      <c r="L3442" s="5" t="n">
        <v>2450001</v>
      </c>
      <c r="M3442" s="6" t="n">
        <v>39.79208016</v>
      </c>
      <c r="N3442" s="7">
        <f>IF(ISNUMBER(_xll.BDP($C3442, "DELTA_MID")),_xll.BDP($C3442, "DELTA_MID")," ")</f>
        <v/>
      </c>
      <c r="O3442" s="7">
        <f>IF(ISNUMBER(N3442),_xll.BDP($C3442, "OPT_UNDL_TICKER"),"")</f>
        <v/>
      </c>
      <c r="P3442" s="8">
        <f>IF(ISNUMBER(N3442),_xll.BDP($C3442, "OPT_UNDL_PX")," ")</f>
        <v/>
      </c>
      <c r="Q3442" s="7">
        <f>IF(ISNUMBER(N3442),+G3442*_xll.BDP($C3442, "PX_POS_MULT_FACTOR")*P3442/K3442," ")</f>
        <v/>
      </c>
      <c r="R3442" s="8">
        <f>IF(OR($A3442="TUA",$A3442="TYA"),"",IF(ISNUMBER(_xll.BDP($C3442,"DUR_ADJ_OAS_MID")),_xll.BDP($C3442,"DUR_ADJ_OAS_MID"),IF(ISNUMBER(_xll.BDP($E3442&amp;" ISIN","DUR_ADJ_OAS_MID")),_xll.BDP($E3442&amp;" ISIN","DUR_ADJ_OAS_MID")," ")))</f>
        <v/>
      </c>
      <c r="S3442" s="7">
        <f>IF(ISNUMBER(N3442),Q3442*N3442,IF(ISNUMBER(R3442),J3442*R3442," "))</f>
        <v/>
      </c>
      <c r="T3442" t="inlineStr">
        <is>
          <t>01TZNQJ42</t>
        </is>
      </c>
      <c r="U3442" t="inlineStr">
        <is>
          <t>Option</t>
        </is>
      </c>
      <c r="AG3442" t="n">
        <v>-0.000173</v>
      </c>
    </row>
    <row r="3443">
      <c r="A3443" t="inlineStr">
        <is>
          <t>SPD</t>
        </is>
      </c>
      <c r="B3443" t="inlineStr">
        <is>
          <t>SPXW US 10/17/25 P6500 Index</t>
        </is>
      </c>
      <c r="C3443" t="inlineStr">
        <is>
          <t>SPXW US 10/17/25 P6500 Index</t>
        </is>
      </c>
      <c r="F3443" t="inlineStr">
        <is>
          <t>01TZNPYH6</t>
        </is>
      </c>
      <c r="G3443" s="1" t="n">
        <v>-16</v>
      </c>
      <c r="H3443" s="1" t="n">
        <v>6.9</v>
      </c>
      <c r="I3443" s="2" t="n">
        <v>-11040</v>
      </c>
      <c r="J3443" s="3" t="n">
        <v>-0.00011324</v>
      </c>
      <c r="K3443" s="4" t="n">
        <v>97490636.18000001</v>
      </c>
      <c r="L3443" s="5" t="n">
        <v>2450001</v>
      </c>
      <c r="M3443" s="6" t="n">
        <v>39.79208016</v>
      </c>
      <c r="N3443" s="7">
        <f>IF(ISNUMBER(_xll.BDP($C3443, "DELTA_MID")),_xll.BDP($C3443, "DELTA_MID")," ")</f>
        <v/>
      </c>
      <c r="O3443" s="7">
        <f>IF(ISNUMBER(N3443),_xll.BDP($C3443, "OPT_UNDL_TICKER"),"")</f>
        <v/>
      </c>
      <c r="P3443" s="8">
        <f>IF(ISNUMBER(N3443),_xll.BDP($C3443, "OPT_UNDL_PX")," ")</f>
        <v/>
      </c>
      <c r="Q3443" s="7">
        <f>IF(ISNUMBER(N3443),+G3443*_xll.BDP($C3443, "PX_POS_MULT_FACTOR")*P3443/K3443," ")</f>
        <v/>
      </c>
      <c r="R3443" s="8">
        <f>IF(OR($A3443="TUA",$A3443="TYA"),"",IF(ISNUMBER(_xll.BDP($C3443,"DUR_ADJ_OAS_MID")),_xll.BDP($C3443,"DUR_ADJ_OAS_MID"),IF(ISNUMBER(_xll.BDP($E3443&amp;" ISIN","DUR_ADJ_OAS_MID")),_xll.BDP($E3443&amp;" ISIN","DUR_ADJ_OAS_MID")," ")))</f>
        <v/>
      </c>
      <c r="S3443" s="7">
        <f>IF(ISNUMBER(N3443),Q3443*N3443,IF(ISNUMBER(R3443),J3443*R3443," "))</f>
        <v/>
      </c>
      <c r="T3443" t="inlineStr">
        <is>
          <t>01TZNPYH6</t>
        </is>
      </c>
      <c r="U3443" t="inlineStr">
        <is>
          <t>Option</t>
        </is>
      </c>
      <c r="AG3443" t="n">
        <v>-0.000173</v>
      </c>
    </row>
    <row r="3444">
      <c r="A3444" t="inlineStr">
        <is>
          <t>SPD</t>
        </is>
      </c>
      <c r="B3444" t="inlineStr">
        <is>
          <t>SPXW US 10/22/25 C6790 Index</t>
        </is>
      </c>
      <c r="C3444" t="inlineStr">
        <is>
          <t>SPXW US 10/22/25 C6790 Index</t>
        </is>
      </c>
      <c r="F3444" t="inlineStr">
        <is>
          <t>01XMVLW18</t>
        </is>
      </c>
      <c r="G3444" s="1" t="n">
        <v>18</v>
      </c>
      <c r="H3444" s="1" t="n">
        <v>42.35</v>
      </c>
      <c r="I3444" s="2" t="n">
        <v>76230</v>
      </c>
      <c r="J3444" s="3" t="n">
        <v>0.00078192</v>
      </c>
      <c r="K3444" s="4" t="n">
        <v>97490636.18000001</v>
      </c>
      <c r="L3444" s="5" t="n">
        <v>2450001</v>
      </c>
      <c r="M3444" s="6" t="n">
        <v>39.79208016</v>
      </c>
      <c r="N3444" s="7">
        <f>IF(ISNUMBER(_xll.BDP($C3444, "DELTA_MID")),_xll.BDP($C3444, "DELTA_MID")," ")</f>
        <v/>
      </c>
      <c r="O3444" s="7">
        <f>IF(ISNUMBER(N3444),_xll.BDP($C3444, "OPT_UNDL_TICKER"),"")</f>
        <v/>
      </c>
      <c r="P3444" s="8">
        <f>IF(ISNUMBER(N3444),_xll.BDP($C3444, "OPT_UNDL_PX")," ")</f>
        <v/>
      </c>
      <c r="Q3444" s="7">
        <f>IF(ISNUMBER(N3444),+G3444*_xll.BDP($C3444, "PX_POS_MULT_FACTOR")*P3444/K3444," ")</f>
        <v/>
      </c>
      <c r="R3444" s="8">
        <f>IF(OR($A3444="TUA",$A3444="TYA"),"",IF(ISNUMBER(_xll.BDP($C3444,"DUR_ADJ_OAS_MID")),_xll.BDP($C3444,"DUR_ADJ_OAS_MID"),IF(ISNUMBER(_xll.BDP($E3444&amp;" ISIN","DUR_ADJ_OAS_MID")),_xll.BDP($E3444&amp;" ISIN","DUR_ADJ_OAS_MID")," ")))</f>
        <v/>
      </c>
      <c r="S3444" s="7">
        <f>IF(ISNUMBER(N3444),Q3444*N3444,IF(ISNUMBER(R3444),J3444*R3444," "))</f>
        <v/>
      </c>
      <c r="T3444" t="inlineStr">
        <is>
          <t>01XMVLW18</t>
        </is>
      </c>
      <c r="U3444" t="inlineStr">
        <is>
          <t>Option</t>
        </is>
      </c>
      <c r="AG3444" t="n">
        <v>-0.000173</v>
      </c>
    </row>
    <row r="3445">
      <c r="A3445" t="inlineStr">
        <is>
          <t>SPD</t>
        </is>
      </c>
      <c r="B3445" t="inlineStr">
        <is>
          <t>SPXW US 10/22/25 P6200 Index</t>
        </is>
      </c>
      <c r="C3445" t="inlineStr">
        <is>
          <t>SPXW US 10/22/25 P6200 Index</t>
        </is>
      </c>
      <c r="F3445" t="inlineStr">
        <is>
          <t>01X7SVPJ7</t>
        </is>
      </c>
      <c r="G3445" s="1" t="n">
        <v>16</v>
      </c>
      <c r="H3445" s="1" t="n">
        <v>4.2</v>
      </c>
      <c r="I3445" s="2" t="n">
        <v>6720</v>
      </c>
      <c r="J3445" s="3" t="n">
        <v>6.893000000000001e-05</v>
      </c>
      <c r="K3445" s="4" t="n">
        <v>97490636.18000001</v>
      </c>
      <c r="L3445" s="5" t="n">
        <v>2450001</v>
      </c>
      <c r="M3445" s="6" t="n">
        <v>39.79208016</v>
      </c>
      <c r="N3445" s="7">
        <f>IF(ISNUMBER(_xll.BDP($C3445, "DELTA_MID")),_xll.BDP($C3445, "DELTA_MID")," ")</f>
        <v/>
      </c>
      <c r="O3445" s="7">
        <f>IF(ISNUMBER(N3445),_xll.BDP($C3445, "OPT_UNDL_TICKER"),"")</f>
        <v/>
      </c>
      <c r="P3445" s="8">
        <f>IF(ISNUMBER(N3445),_xll.BDP($C3445, "OPT_UNDL_PX")," ")</f>
        <v/>
      </c>
      <c r="Q3445" s="7">
        <f>IF(ISNUMBER(N3445),+G3445*_xll.BDP($C3445, "PX_POS_MULT_FACTOR")*P3445/K3445," ")</f>
        <v/>
      </c>
      <c r="R3445" s="8">
        <f>IF(OR($A3445="TUA",$A3445="TYA"),"",IF(ISNUMBER(_xll.BDP($C3445,"DUR_ADJ_OAS_MID")),_xll.BDP($C3445,"DUR_ADJ_OAS_MID"),IF(ISNUMBER(_xll.BDP($E3445&amp;" ISIN","DUR_ADJ_OAS_MID")),_xll.BDP($E3445&amp;" ISIN","DUR_ADJ_OAS_MID")," ")))</f>
        <v/>
      </c>
      <c r="S3445" s="7">
        <f>IF(ISNUMBER(N3445),Q3445*N3445,IF(ISNUMBER(R3445),J3445*R3445," "))</f>
        <v/>
      </c>
      <c r="T3445" t="inlineStr">
        <is>
          <t>01X7SVPJ7</t>
        </is>
      </c>
      <c r="U3445" t="inlineStr">
        <is>
          <t>Option</t>
        </is>
      </c>
      <c r="AG3445" t="n">
        <v>-0.000173</v>
      </c>
    </row>
    <row r="3446">
      <c r="A3446" t="inlineStr">
        <is>
          <t>SPD</t>
        </is>
      </c>
      <c r="B3446" t="inlineStr">
        <is>
          <t>SPXW US 10/22/25 P6500 Index</t>
        </is>
      </c>
      <c r="C3446" t="inlineStr">
        <is>
          <t>SPXW US 10/22/25 P6500 Index</t>
        </is>
      </c>
      <c r="F3446" t="inlineStr">
        <is>
          <t>01X7SW6W3</t>
        </is>
      </c>
      <c r="G3446" s="1" t="n">
        <v>-16</v>
      </c>
      <c r="H3446" s="1" t="n">
        <v>11.7</v>
      </c>
      <c r="I3446" s="2" t="n">
        <v>-18720</v>
      </c>
      <c r="J3446" s="3" t="n">
        <v>-0.00019202</v>
      </c>
      <c r="K3446" s="4" t="n">
        <v>97490636.18000001</v>
      </c>
      <c r="L3446" s="5" t="n">
        <v>2450001</v>
      </c>
      <c r="M3446" s="6" t="n">
        <v>39.79208016</v>
      </c>
      <c r="N3446" s="7">
        <f>IF(ISNUMBER(_xll.BDP($C3446, "DELTA_MID")),_xll.BDP($C3446, "DELTA_MID")," ")</f>
        <v/>
      </c>
      <c r="O3446" s="7">
        <f>IF(ISNUMBER(N3446),_xll.BDP($C3446, "OPT_UNDL_TICKER"),"")</f>
        <v/>
      </c>
      <c r="P3446" s="8">
        <f>IF(ISNUMBER(N3446),_xll.BDP($C3446, "OPT_UNDL_PX")," ")</f>
        <v/>
      </c>
      <c r="Q3446" s="7">
        <f>IF(ISNUMBER(N3446),+G3446*_xll.BDP($C3446, "PX_POS_MULT_FACTOR")*P3446/K3446," ")</f>
        <v/>
      </c>
      <c r="R3446" s="8">
        <f>IF(OR($A3446="TUA",$A3446="TYA"),"",IF(ISNUMBER(_xll.BDP($C3446,"DUR_ADJ_OAS_MID")),_xll.BDP($C3446,"DUR_ADJ_OAS_MID"),IF(ISNUMBER(_xll.BDP($E3446&amp;" ISIN","DUR_ADJ_OAS_MID")),_xll.BDP($E3446&amp;" ISIN","DUR_ADJ_OAS_MID")," ")))</f>
        <v/>
      </c>
      <c r="S3446" s="7">
        <f>IF(ISNUMBER(N3446),Q3446*N3446,IF(ISNUMBER(R3446),J3446*R3446," "))</f>
        <v/>
      </c>
      <c r="T3446" t="inlineStr">
        <is>
          <t>01X7SW6W3</t>
        </is>
      </c>
      <c r="U3446" t="inlineStr">
        <is>
          <t>Option</t>
        </is>
      </c>
      <c r="AG3446" t="n">
        <v>-0.000173</v>
      </c>
    </row>
    <row r="3447">
      <c r="A3447" t="inlineStr">
        <is>
          <t>SPD</t>
        </is>
      </c>
      <c r="B3447" t="inlineStr">
        <is>
          <t>SPXW US 10/24/25 C6810 Index</t>
        </is>
      </c>
      <c r="C3447" t="inlineStr">
        <is>
          <t>SPXW US 10/24/25 C6810 Index</t>
        </is>
      </c>
      <c r="F3447" t="inlineStr">
        <is>
          <t>01XB3DW48</t>
        </is>
      </c>
      <c r="G3447" s="1" t="n">
        <v>18</v>
      </c>
      <c r="H3447" s="1" t="n">
        <v>40.65</v>
      </c>
      <c r="I3447" s="2" t="n">
        <v>73170</v>
      </c>
      <c r="J3447" s="3" t="n">
        <v>0.00075053</v>
      </c>
      <c r="K3447" s="4" t="n">
        <v>97490636.18000001</v>
      </c>
      <c r="L3447" s="5" t="n">
        <v>2450001</v>
      </c>
      <c r="M3447" s="6" t="n">
        <v>39.79208016</v>
      </c>
      <c r="N3447" s="7">
        <f>IF(ISNUMBER(_xll.BDP($C3447, "DELTA_MID")),_xll.BDP($C3447, "DELTA_MID")," ")</f>
        <v/>
      </c>
      <c r="O3447" s="7">
        <f>IF(ISNUMBER(N3447),_xll.BDP($C3447, "OPT_UNDL_TICKER"),"")</f>
        <v/>
      </c>
      <c r="P3447" s="8">
        <f>IF(ISNUMBER(N3447),_xll.BDP($C3447, "OPT_UNDL_PX")," ")</f>
        <v/>
      </c>
      <c r="Q3447" s="7">
        <f>IF(ISNUMBER(N3447),+G3447*_xll.BDP($C3447, "PX_POS_MULT_FACTOR")*P3447/K3447," ")</f>
        <v/>
      </c>
      <c r="R3447" s="8">
        <f>IF(OR($A3447="TUA",$A3447="TYA"),"",IF(ISNUMBER(_xll.BDP($C3447,"DUR_ADJ_OAS_MID")),_xll.BDP($C3447,"DUR_ADJ_OAS_MID"),IF(ISNUMBER(_xll.BDP($E3447&amp;" ISIN","DUR_ADJ_OAS_MID")),_xll.BDP($E3447&amp;" ISIN","DUR_ADJ_OAS_MID")," ")))</f>
        <v/>
      </c>
      <c r="S3447" s="7">
        <f>IF(ISNUMBER(N3447),Q3447*N3447,IF(ISNUMBER(R3447),J3447*R3447," "))</f>
        <v/>
      </c>
      <c r="T3447" t="inlineStr">
        <is>
          <t>01XB3DW48</t>
        </is>
      </c>
      <c r="U3447" t="inlineStr">
        <is>
          <t>Option</t>
        </is>
      </c>
      <c r="AG3447" t="n">
        <v>-0.000173</v>
      </c>
    </row>
    <row r="3448">
      <c r="A3448" t="inlineStr">
        <is>
          <t>SPD</t>
        </is>
      </c>
      <c r="B3448" t="inlineStr">
        <is>
          <t>SPXW US 11/21/25 P5200 Index</t>
        </is>
      </c>
      <c r="C3448" t="inlineStr">
        <is>
          <t>SPXW US 11/21/25 P5200 Index</t>
        </is>
      </c>
      <c r="F3448" t="inlineStr">
        <is>
          <t>01VLFVCB0</t>
        </is>
      </c>
      <c r="G3448" s="1" t="n">
        <v>-298</v>
      </c>
      <c r="H3448" s="1" t="n">
        <v>5.1</v>
      </c>
      <c r="I3448" s="2" t="n">
        <v>-151980</v>
      </c>
      <c r="J3448" s="3" t="n">
        <v>-0.00155892</v>
      </c>
      <c r="K3448" s="4" t="n">
        <v>97490636.18000001</v>
      </c>
      <c r="L3448" s="5" t="n">
        <v>2450001</v>
      </c>
      <c r="M3448" s="6" t="n">
        <v>39.79208016</v>
      </c>
      <c r="N3448" s="7">
        <f>IF(ISNUMBER(_xll.BDP($C3448, "DELTA_MID")),_xll.BDP($C3448, "DELTA_MID")," ")</f>
        <v/>
      </c>
      <c r="O3448" s="7">
        <f>IF(ISNUMBER(N3448),_xll.BDP($C3448, "OPT_UNDL_TICKER"),"")</f>
        <v/>
      </c>
      <c r="P3448" s="8">
        <f>IF(ISNUMBER(N3448),_xll.BDP($C3448, "OPT_UNDL_PX")," ")</f>
        <v/>
      </c>
      <c r="Q3448" s="7">
        <f>IF(ISNUMBER(N3448),+G3448*_xll.BDP($C3448, "PX_POS_MULT_FACTOR")*P3448/K3448," ")</f>
        <v/>
      </c>
      <c r="R3448" s="8">
        <f>IF(OR($A3448="TUA",$A3448="TYA"),"",IF(ISNUMBER(_xll.BDP($C3448,"DUR_ADJ_OAS_MID")),_xll.BDP($C3448,"DUR_ADJ_OAS_MID"),IF(ISNUMBER(_xll.BDP($E3448&amp;" ISIN","DUR_ADJ_OAS_MID")),_xll.BDP($E3448&amp;" ISIN","DUR_ADJ_OAS_MID")," ")))</f>
        <v/>
      </c>
      <c r="S3448" s="7">
        <f>IF(ISNUMBER(N3448),Q3448*N3448,IF(ISNUMBER(R3448),J3448*R3448," "))</f>
        <v/>
      </c>
      <c r="T3448" t="inlineStr">
        <is>
          <t>01VLFVCB0</t>
        </is>
      </c>
      <c r="U3448" t="inlineStr">
        <is>
          <t>Option</t>
        </is>
      </c>
      <c r="AG3448" t="n">
        <v>-0.000173</v>
      </c>
    </row>
    <row r="3449">
      <c r="A3449" t="inlineStr">
        <is>
          <t>SPD</t>
        </is>
      </c>
      <c r="B3449" t="inlineStr">
        <is>
          <t>SPXW US 11/21/25 P5500 Index</t>
        </is>
      </c>
      <c r="C3449" t="inlineStr">
        <is>
          <t>SPXW US 11/21/25 P5500 Index</t>
        </is>
      </c>
      <c r="F3449" t="inlineStr">
        <is>
          <t>01VLFVCL9</t>
        </is>
      </c>
      <c r="G3449" s="1" t="n">
        <v>298</v>
      </c>
      <c r="H3449" s="1" t="n">
        <v>7.6</v>
      </c>
      <c r="I3449" s="2" t="n">
        <v>226480</v>
      </c>
      <c r="J3449" s="3" t="n">
        <v>0.00232309</v>
      </c>
      <c r="K3449" s="4" t="n">
        <v>97490636.18000001</v>
      </c>
      <c r="L3449" s="5" t="n">
        <v>2450001</v>
      </c>
      <c r="M3449" s="6" t="n">
        <v>39.79208016</v>
      </c>
      <c r="N3449" s="7">
        <f>IF(ISNUMBER(_xll.BDP($C3449, "DELTA_MID")),_xll.BDP($C3449, "DELTA_MID")," ")</f>
        <v/>
      </c>
      <c r="O3449" s="7">
        <f>IF(ISNUMBER(N3449),_xll.BDP($C3449, "OPT_UNDL_TICKER"),"")</f>
        <v/>
      </c>
      <c r="P3449" s="8">
        <f>IF(ISNUMBER(N3449),_xll.BDP($C3449, "OPT_UNDL_PX")," ")</f>
        <v/>
      </c>
      <c r="Q3449" s="7">
        <f>IF(ISNUMBER(N3449),+G3449*_xll.BDP($C3449, "PX_POS_MULT_FACTOR")*P3449/K3449," ")</f>
        <v/>
      </c>
      <c r="R3449" s="8">
        <f>IF(OR($A3449="TUA",$A3449="TYA"),"",IF(ISNUMBER(_xll.BDP($C3449,"DUR_ADJ_OAS_MID")),_xll.BDP($C3449,"DUR_ADJ_OAS_MID"),IF(ISNUMBER(_xll.BDP($E3449&amp;" ISIN","DUR_ADJ_OAS_MID")),_xll.BDP($E3449&amp;" ISIN","DUR_ADJ_OAS_MID")," ")))</f>
        <v/>
      </c>
      <c r="S3449" s="7">
        <f>IF(ISNUMBER(N3449),Q3449*N3449,IF(ISNUMBER(R3449),J3449*R3449," "))</f>
        <v/>
      </c>
      <c r="T3449" t="inlineStr">
        <is>
          <t>01VLFVCL9</t>
        </is>
      </c>
      <c r="U3449" t="inlineStr">
        <is>
          <t>Option</t>
        </is>
      </c>
      <c r="AG3449" t="n">
        <v>-0.000173</v>
      </c>
    </row>
    <row r="3450">
      <c r="A3450" t="inlineStr">
        <is>
          <t>SPD</t>
        </is>
      </c>
      <c r="B3450" t="inlineStr">
        <is>
          <t>SPXW US 12/19/25 P5400 Index</t>
        </is>
      </c>
      <c r="C3450" t="inlineStr">
        <is>
          <t>SPXW US 12/19/25 P5400 Index</t>
        </is>
      </c>
      <c r="F3450" t="inlineStr">
        <is>
          <t>01W4GRZ65</t>
        </is>
      </c>
      <c r="G3450" s="1" t="n">
        <v>-310</v>
      </c>
      <c r="H3450" s="1" t="n">
        <v>15.1</v>
      </c>
      <c r="I3450" s="2" t="n">
        <v>-468100</v>
      </c>
      <c r="J3450" s="3" t="n">
        <v>-0.00480149</v>
      </c>
      <c r="K3450" s="4" t="n">
        <v>97490636.18000001</v>
      </c>
      <c r="L3450" s="5" t="n">
        <v>2450001</v>
      </c>
      <c r="M3450" s="6" t="n">
        <v>39.79208016</v>
      </c>
      <c r="N3450" s="7">
        <f>IF(ISNUMBER(_xll.BDP($C3450, "DELTA_MID")),_xll.BDP($C3450, "DELTA_MID")," ")</f>
        <v/>
      </c>
      <c r="O3450" s="7">
        <f>IF(ISNUMBER(N3450),_xll.BDP($C3450, "OPT_UNDL_TICKER"),"")</f>
        <v/>
      </c>
      <c r="P3450" s="8">
        <f>IF(ISNUMBER(N3450),_xll.BDP($C3450, "OPT_UNDL_PX")," ")</f>
        <v/>
      </c>
      <c r="Q3450" s="7">
        <f>IF(ISNUMBER(N3450),+G3450*_xll.BDP($C3450, "PX_POS_MULT_FACTOR")*P3450/K3450," ")</f>
        <v/>
      </c>
      <c r="R3450" s="8">
        <f>IF(OR($A3450="TUA",$A3450="TYA"),"",IF(ISNUMBER(_xll.BDP($C3450,"DUR_ADJ_OAS_MID")),_xll.BDP($C3450,"DUR_ADJ_OAS_MID"),IF(ISNUMBER(_xll.BDP($E3450&amp;" ISIN","DUR_ADJ_OAS_MID")),_xll.BDP($E3450&amp;" ISIN","DUR_ADJ_OAS_MID")," ")))</f>
        <v/>
      </c>
      <c r="S3450" s="7">
        <f>IF(ISNUMBER(N3450),Q3450*N3450,IF(ISNUMBER(R3450),J3450*R3450," "))</f>
        <v/>
      </c>
      <c r="T3450" t="inlineStr">
        <is>
          <t>01W4GRZ65</t>
        </is>
      </c>
      <c r="U3450" t="inlineStr">
        <is>
          <t>Option</t>
        </is>
      </c>
      <c r="AG3450" t="n">
        <v>-0.000173</v>
      </c>
    </row>
    <row r="3451">
      <c r="A3451" t="inlineStr">
        <is>
          <t>SPD</t>
        </is>
      </c>
      <c r="B3451" t="inlineStr">
        <is>
          <t>SPXW US 12/19/25 P5700 Index</t>
        </is>
      </c>
      <c r="C3451" t="inlineStr">
        <is>
          <t>SPXW US 12/19/25 P5700 Index</t>
        </is>
      </c>
      <c r="F3451" t="inlineStr">
        <is>
          <t>01W4GRX33</t>
        </is>
      </c>
      <c r="G3451" s="1" t="n">
        <v>310</v>
      </c>
      <c r="H3451" s="1" t="n">
        <v>22.3</v>
      </c>
      <c r="I3451" s="2" t="n">
        <v>691300</v>
      </c>
      <c r="J3451" s="3" t="n">
        <v>0.00709094</v>
      </c>
      <c r="K3451" s="4" t="n">
        <v>97490636.18000001</v>
      </c>
      <c r="L3451" s="5" t="n">
        <v>2450001</v>
      </c>
      <c r="M3451" s="6" t="n">
        <v>39.79208016</v>
      </c>
      <c r="N3451" s="7">
        <f>IF(ISNUMBER(_xll.BDP($C3451, "DELTA_MID")),_xll.BDP($C3451, "DELTA_MID")," ")</f>
        <v/>
      </c>
      <c r="O3451" s="7">
        <f>IF(ISNUMBER(N3451),_xll.BDP($C3451, "OPT_UNDL_TICKER"),"")</f>
        <v/>
      </c>
      <c r="P3451" s="8">
        <f>IF(ISNUMBER(N3451),_xll.BDP($C3451, "OPT_UNDL_PX")," ")</f>
        <v/>
      </c>
      <c r="Q3451" s="7">
        <f>IF(ISNUMBER(N3451),+G3451*_xll.BDP($C3451, "PX_POS_MULT_FACTOR")*P3451/K3451," ")</f>
        <v/>
      </c>
      <c r="R3451" s="8">
        <f>IF(OR($A3451="TUA",$A3451="TYA"),"",IF(ISNUMBER(_xll.BDP($C3451,"DUR_ADJ_OAS_MID")),_xll.BDP($C3451,"DUR_ADJ_OAS_MID"),IF(ISNUMBER(_xll.BDP($E3451&amp;" ISIN","DUR_ADJ_OAS_MID")),_xll.BDP($E3451&amp;" ISIN","DUR_ADJ_OAS_MID")," ")))</f>
        <v/>
      </c>
      <c r="S3451" s="7">
        <f>IF(ISNUMBER(N3451),Q3451*N3451,IF(ISNUMBER(R3451),J3451*R3451," "))</f>
        <v/>
      </c>
      <c r="T3451" t="inlineStr">
        <is>
          <t>01W4GRX33</t>
        </is>
      </c>
      <c r="U3451" t="inlineStr">
        <is>
          <t>Option</t>
        </is>
      </c>
      <c r="AG3451" t="n">
        <v>-0.000173</v>
      </c>
    </row>
    <row r="3452">
      <c r="A3452" t="inlineStr">
        <is>
          <t>SPD</t>
        </is>
      </c>
      <c r="B3452" t="inlineStr">
        <is>
          <t>Cash</t>
        </is>
      </c>
      <c r="C3452" t="inlineStr">
        <is>
          <t>Cash</t>
        </is>
      </c>
      <c r="G3452" s="1" t="n">
        <v>227486.84</v>
      </c>
      <c r="H3452" s="1" t="n">
        <v>1</v>
      </c>
      <c r="I3452" s="2" t="n">
        <v>227486.84</v>
      </c>
      <c r="J3452" s="3" t="n">
        <v>0.00233342</v>
      </c>
      <c r="K3452" s="4" t="n">
        <v>97490636.18000001</v>
      </c>
      <c r="L3452" s="5" t="n">
        <v>2450001</v>
      </c>
      <c r="M3452" s="6" t="n">
        <v>39.79208016</v>
      </c>
      <c r="N3452" s="7">
        <f>IF(ISNUMBER(_xll.BDP($C3452, "DELTA_MID")),_xll.BDP($C3452, "DELTA_MID")," ")</f>
        <v/>
      </c>
      <c r="O3452" s="7">
        <f>IF(ISNUMBER(N3452),_xll.BDP($C3452, "OPT_UNDL_TICKER"),"")</f>
        <v/>
      </c>
      <c r="P3452" s="8">
        <f>IF(ISNUMBER(N3452),_xll.BDP($C3452, "OPT_UNDL_PX")," ")</f>
        <v/>
      </c>
      <c r="Q3452" s="7">
        <f>IF(ISNUMBER(N3452),+G3452*_xll.BDP($C3452, "PX_POS_MULT_FACTOR")*P3452/K3452," ")</f>
        <v/>
      </c>
      <c r="R3452" s="8">
        <f>IF(OR($A3452="TUA",$A3452="TYA"),"",IF(ISNUMBER(_xll.BDP($C3452,"DUR_ADJ_OAS_MID")),_xll.BDP($C3452,"DUR_ADJ_OAS_MID"),IF(ISNUMBER(_xll.BDP($E3452&amp;" ISIN","DUR_ADJ_OAS_MID")),_xll.BDP($E3452&amp;" ISIN","DUR_ADJ_OAS_MID")," ")))</f>
        <v/>
      </c>
      <c r="S3452" s="7">
        <f>IF(ISNUMBER(N3452),Q3452*N3452,IF(ISNUMBER(R3452),J3452*R3452," "))</f>
        <v/>
      </c>
      <c r="T3452" t="inlineStr">
        <is>
          <t>Cash</t>
        </is>
      </c>
      <c r="U3452" t="inlineStr">
        <is>
          <t>Cash</t>
        </is>
      </c>
      <c r="AG3452" t="n">
        <v>-0.000173</v>
      </c>
    </row>
    <row r="3453">
      <c r="N3453" s="7">
        <f>IF(ISNUMBER(_xll.BDP($C3453, "DELTA_MID")),_xll.BDP($C3453, "DELTA_MID")," ")</f>
        <v/>
      </c>
      <c r="O3453" s="7">
        <f>IF(ISNUMBER(N3453),_xll.BDP($C3453, "OPT_UNDL_TICKER"),"")</f>
        <v/>
      </c>
      <c r="P3453" s="8">
        <f>IF(ISNUMBER(N3453),_xll.BDP($C3453, "OPT_UNDL_PX")," ")</f>
        <v/>
      </c>
      <c r="Q3453" s="7">
        <f>IF(ISNUMBER(N3453),+G3453*_xll.BDP($C3453, "PX_POS_MULT_FACTOR")*P3453/K3453," ")</f>
        <v/>
      </c>
      <c r="R3453" s="8">
        <f>IF(OR($A3453="TUA",$A3453="TYA"),"",IF(ISNUMBER(_xll.BDP($C3453,"DUR_ADJ_OAS_MID")),_xll.BDP($C3453,"DUR_ADJ_OAS_MID"),IF(ISNUMBER(_xll.BDP($E3453&amp;" ISIN","DUR_ADJ_OAS_MID")),_xll.BDP($E3453&amp;" ISIN","DUR_ADJ_OAS_MID")," ")))</f>
        <v/>
      </c>
      <c r="S3453" s="7">
        <f>IF(ISNUMBER(N3453),Q3453*N3453,IF(ISNUMBER(R3453),J3453*R3453," "))</f>
        <v/>
      </c>
    </row>
    <row r="3454">
      <c r="A3454" t="inlineStr">
        <is>
          <t>SPUC</t>
        </is>
      </c>
      <c r="B3454" t="inlineStr">
        <is>
          <t>ISHARES CORE S+P 500 ETF</t>
        </is>
      </c>
      <c r="C3454" t="inlineStr">
        <is>
          <t>IVV</t>
        </is>
      </c>
      <c r="D3454" t="inlineStr">
        <is>
          <t>2593025</t>
        </is>
      </c>
      <c r="E3454" t="inlineStr">
        <is>
          <t>US4642872000</t>
        </is>
      </c>
      <c r="F3454" t="inlineStr">
        <is>
          <t>464287200</t>
        </is>
      </c>
      <c r="G3454" s="1" t="n">
        <v>152915</v>
      </c>
      <c r="H3454" s="1" t="n">
        <v>676.42</v>
      </c>
      <c r="I3454" s="2" t="n">
        <v>103434764.3</v>
      </c>
      <c r="J3454" s="3" t="n">
        <v>0.98000212</v>
      </c>
      <c r="K3454" s="4" t="n">
        <v>105545449.35</v>
      </c>
      <c r="L3454" s="5" t="n">
        <v>2075001</v>
      </c>
      <c r="M3454" s="6" t="n">
        <v>50.86525228</v>
      </c>
      <c r="N3454" s="7">
        <f>IF(ISNUMBER(_xll.BDP($C3454, "DELTA_MID")),_xll.BDP($C3454, "DELTA_MID")," ")</f>
        <v/>
      </c>
      <c r="O3454" s="7">
        <f>IF(ISNUMBER(N3454),_xll.BDP($C3454, "OPT_UNDL_TICKER"),"")</f>
        <v/>
      </c>
      <c r="P3454" s="8">
        <f>IF(ISNUMBER(N3454),_xll.BDP($C3454, "OPT_UNDL_PX")," ")</f>
        <v/>
      </c>
      <c r="Q3454" s="7">
        <f>IF(ISNUMBER(N3454),+G3454*_xll.BDP($C3454, "PX_POS_MULT_FACTOR")*P3454/K3454," ")</f>
        <v/>
      </c>
      <c r="R3454" s="8">
        <f>IF(OR($A3454="TUA",$A3454="TYA"),"",IF(ISNUMBER(_xll.BDP($C3454,"DUR_ADJ_OAS_MID")),_xll.BDP($C3454,"DUR_ADJ_OAS_MID"),IF(ISNUMBER(_xll.BDP($E3454&amp;" ISIN","DUR_ADJ_OAS_MID")),_xll.BDP($E3454&amp;" ISIN","DUR_ADJ_OAS_MID")," ")))</f>
        <v/>
      </c>
      <c r="S3454" s="7">
        <f>IF(ISNUMBER(N3454),Q3454*N3454,IF(ISNUMBER(R3454),J3454*R3454," "))</f>
        <v/>
      </c>
      <c r="T3454" t="inlineStr">
        <is>
          <t>464287200</t>
        </is>
      </c>
      <c r="U3454" t="inlineStr">
        <is>
          <t>Fund</t>
        </is>
      </c>
    </row>
    <row r="3455">
      <c r="A3455" t="inlineStr">
        <is>
          <t>SPUC</t>
        </is>
      </c>
      <c r="B3455" t="inlineStr">
        <is>
          <t>SPX US 10/17/25 C6645 Index</t>
        </is>
      </c>
      <c r="C3455" t="inlineStr">
        <is>
          <t>SPX US 10/17/25 C6645 Index</t>
        </is>
      </c>
      <c r="F3455" t="inlineStr">
        <is>
          <t>01WRXG160</t>
        </is>
      </c>
      <c r="G3455" s="1" t="n">
        <v>158</v>
      </c>
      <c r="H3455" s="1" t="n">
        <v>132.85</v>
      </c>
      <c r="I3455" s="2" t="n">
        <v>2099030</v>
      </c>
      <c r="J3455" s="3" t="n">
        <v>0.01988745</v>
      </c>
      <c r="K3455" s="4" t="n">
        <v>105545449.35</v>
      </c>
      <c r="L3455" s="5" t="n">
        <v>2075001</v>
      </c>
      <c r="M3455" s="6" t="n">
        <v>50.86525228</v>
      </c>
      <c r="N3455" s="7">
        <f>IF(ISNUMBER(_xll.BDP($C3455, "DELTA_MID")),_xll.BDP($C3455, "DELTA_MID")," ")</f>
        <v/>
      </c>
      <c r="O3455" s="7">
        <f>IF(ISNUMBER(N3455),_xll.BDP($C3455, "OPT_UNDL_TICKER"),"")</f>
        <v/>
      </c>
      <c r="P3455" s="8">
        <f>IF(ISNUMBER(N3455),_xll.BDP($C3455, "OPT_UNDL_PX")," ")</f>
        <v/>
      </c>
      <c r="Q3455" s="7">
        <f>IF(ISNUMBER(N3455),+G3455*_xll.BDP($C3455, "PX_POS_MULT_FACTOR")*P3455/K3455," ")</f>
        <v/>
      </c>
      <c r="R3455" s="8">
        <f>IF(OR($A3455="TUA",$A3455="TYA"),"",IF(ISNUMBER(_xll.BDP($C3455,"DUR_ADJ_OAS_MID")),_xll.BDP($C3455,"DUR_ADJ_OAS_MID"),IF(ISNUMBER(_xll.BDP($E3455&amp;" ISIN","DUR_ADJ_OAS_MID")),_xll.BDP($E3455&amp;" ISIN","DUR_ADJ_OAS_MID")," ")))</f>
        <v/>
      </c>
      <c r="S3455" s="7">
        <f>IF(ISNUMBER(N3455),Q3455*N3455,IF(ISNUMBER(R3455),J3455*R3455," "))</f>
        <v/>
      </c>
      <c r="T3455" t="inlineStr">
        <is>
          <t>01WRXG160</t>
        </is>
      </c>
      <c r="U3455" t="inlineStr">
        <is>
          <t>Option</t>
        </is>
      </c>
    </row>
    <row r="3456">
      <c r="A3456" t="inlineStr">
        <is>
          <t>SPUC</t>
        </is>
      </c>
      <c r="B3456" t="inlineStr">
        <is>
          <t>Cash</t>
        </is>
      </c>
      <c r="C3456" t="inlineStr">
        <is>
          <t>Cash</t>
        </is>
      </c>
      <c r="G3456" s="1" t="n">
        <v>11655.05</v>
      </c>
      <c r="H3456" s="1" t="n">
        <v>1</v>
      </c>
      <c r="I3456" s="2" t="n">
        <v>11655.05</v>
      </c>
      <c r="J3456" s="3" t="n">
        <v>0.00011043</v>
      </c>
      <c r="K3456" s="4" t="n">
        <v>105545449.35</v>
      </c>
      <c r="L3456" s="5" t="n">
        <v>2075001</v>
      </c>
      <c r="M3456" s="6" t="n">
        <v>50.86525228</v>
      </c>
      <c r="N3456" s="7">
        <f>IF(ISNUMBER(_xll.BDP($C3456, "DELTA_MID")),_xll.BDP($C3456, "DELTA_MID")," ")</f>
        <v/>
      </c>
      <c r="O3456" s="7">
        <f>IF(ISNUMBER(N3456),_xll.BDP($C3456, "OPT_UNDL_TICKER"),"")</f>
        <v/>
      </c>
      <c r="P3456" s="8">
        <f>IF(ISNUMBER(N3456),_xll.BDP($C3456, "OPT_UNDL_PX")," ")</f>
        <v/>
      </c>
      <c r="Q3456" s="7">
        <f>IF(ISNUMBER(N3456),+G3456*_xll.BDP($C3456, "PX_POS_MULT_FACTOR")*P3456/K3456," ")</f>
        <v/>
      </c>
      <c r="R3456" s="8">
        <f>IF(OR($A3456="TUA",$A3456="TYA"),"",IF(ISNUMBER(_xll.BDP($C3456,"DUR_ADJ_OAS_MID")),_xll.BDP($C3456,"DUR_ADJ_OAS_MID"),IF(ISNUMBER(_xll.BDP($E3456&amp;" ISIN","DUR_ADJ_OAS_MID")),_xll.BDP($E3456&amp;" ISIN","DUR_ADJ_OAS_MID")," ")))</f>
        <v/>
      </c>
      <c r="S3456" s="7">
        <f>IF(ISNUMBER(N3456),Q3456*N3456,IF(ISNUMBER(R3456),J3456*R3456," "))</f>
        <v/>
      </c>
      <c r="T3456" t="inlineStr">
        <is>
          <t>Cash</t>
        </is>
      </c>
      <c r="U3456" t="inlineStr">
        <is>
          <t>Cash</t>
        </is>
      </c>
    </row>
    <row r="3457">
      <c r="N3457" s="7">
        <f>IF(ISNUMBER(_xll.BDP($C3457, "DELTA_MID")),_xll.BDP($C3457, "DELTA_MID")," ")</f>
        <v/>
      </c>
      <c r="O3457" s="7">
        <f>IF(ISNUMBER(N3457),_xll.BDP($C3457, "OPT_UNDL_TICKER"),"")</f>
        <v/>
      </c>
      <c r="P3457" s="8">
        <f>IF(ISNUMBER(N3457),_xll.BDP($C3457, "OPT_UNDL_PX")," ")</f>
        <v/>
      </c>
      <c r="Q3457" s="7">
        <f>IF(ISNUMBER(N3457),+G3457*_xll.BDP($C3457, "PX_POS_MULT_FACTOR")*P3457/K3457," ")</f>
        <v/>
      </c>
      <c r="R3457" s="8">
        <f>IF(OR($A3457="TUA",$A3457="TYA"),"",IF(ISNUMBER(_xll.BDP($C3457,"DUR_ADJ_OAS_MID")),_xll.BDP($C3457,"DUR_ADJ_OAS_MID"),IF(ISNUMBER(_xll.BDP($E3457&amp;" ISIN","DUR_ADJ_OAS_MID")),_xll.BDP($E3457&amp;" ISIN","DUR_ADJ_OAS_MID")," ")))</f>
        <v/>
      </c>
      <c r="S3457" s="7">
        <f>IF(ISNUMBER(N3457),Q3457*N3457,IF(ISNUMBER(R3457),J3457*R3457," "))</f>
        <v/>
      </c>
    </row>
    <row r="3458">
      <c r="A3458" t="inlineStr">
        <is>
          <t>SPYC</t>
        </is>
      </c>
      <c r="B3458" t="inlineStr">
        <is>
          <t>ISHARES CORE S+P 500 ETF</t>
        </is>
      </c>
      <c r="C3458" t="inlineStr">
        <is>
          <t>IVV</t>
        </is>
      </c>
      <c r="D3458" t="inlineStr">
        <is>
          <t>2593025</t>
        </is>
      </c>
      <c r="E3458" t="inlineStr">
        <is>
          <t>US4642872000</t>
        </is>
      </c>
      <c r="F3458" t="inlineStr">
        <is>
          <t>464287200</t>
        </is>
      </c>
      <c r="G3458" s="1" t="n">
        <v>139748</v>
      </c>
      <c r="H3458" s="1" t="n">
        <v>676.42</v>
      </c>
      <c r="I3458" s="2" t="n">
        <v>94528342.16</v>
      </c>
      <c r="J3458" s="3" t="n">
        <v>0.99231663</v>
      </c>
      <c r="K3458" s="4" t="n">
        <v>95260262.34999999</v>
      </c>
      <c r="L3458" s="5" t="n">
        <v>2200001</v>
      </c>
      <c r="M3458" s="6" t="n">
        <v>43.30009957</v>
      </c>
      <c r="N3458" s="7">
        <f>IF(ISNUMBER(_xll.BDP($C3458, "DELTA_MID")),_xll.BDP($C3458, "DELTA_MID")," ")</f>
        <v/>
      </c>
      <c r="O3458" s="7">
        <f>IF(ISNUMBER(N3458),_xll.BDP($C3458, "OPT_UNDL_TICKER"),"")</f>
        <v/>
      </c>
      <c r="P3458" s="8">
        <f>IF(ISNUMBER(N3458),_xll.BDP($C3458, "OPT_UNDL_PX")," ")</f>
        <v/>
      </c>
      <c r="Q3458" s="7">
        <f>IF(ISNUMBER(N3458),+G3458*_xll.BDP($C3458, "PX_POS_MULT_FACTOR")*P3458/K3458," ")</f>
        <v/>
      </c>
      <c r="R3458" s="8">
        <f>IF(OR($A3458="TUA",$A3458="TYA"),"",IF(ISNUMBER(_xll.BDP($C3458,"DUR_ADJ_OAS_MID")),_xll.BDP($C3458,"DUR_ADJ_OAS_MID"),IF(ISNUMBER(_xll.BDP($E3458&amp;" ISIN","DUR_ADJ_OAS_MID")),_xll.BDP($E3458&amp;" ISIN","DUR_ADJ_OAS_MID")," ")))</f>
        <v/>
      </c>
      <c r="S3458" s="7">
        <f>IF(ISNUMBER(N3458),Q3458*N3458,IF(ISNUMBER(R3458),J3458*R3458," "))</f>
        <v/>
      </c>
      <c r="T3458" t="inlineStr">
        <is>
          <t>464287200</t>
        </is>
      </c>
      <c r="U3458" t="inlineStr">
        <is>
          <t>Fund</t>
        </is>
      </c>
      <c r="AG3458" t="n">
        <v>-0.001132</v>
      </c>
    </row>
    <row r="3459">
      <c r="A3459" t="inlineStr">
        <is>
          <t>SPYC</t>
        </is>
      </c>
      <c r="B3459" t="inlineStr">
        <is>
          <t>GLD US 10/17/25 P333 Equity</t>
        </is>
      </c>
      <c r="C3459" t="inlineStr">
        <is>
          <t>GLD 10/17/25 P333 Equity</t>
        </is>
      </c>
      <c r="F3459" t="inlineStr">
        <is>
          <t>01X16JGS5</t>
        </is>
      </c>
      <c r="G3459" s="1" t="n">
        <v>741</v>
      </c>
      <c r="H3459" s="1" t="n">
        <v>0.125</v>
      </c>
      <c r="I3459" s="2" t="n">
        <v>9262.5</v>
      </c>
      <c r="J3459" s="3" t="n">
        <v>9.723e-05</v>
      </c>
      <c r="K3459" s="4" t="n">
        <v>95260262.34999999</v>
      </c>
      <c r="L3459" s="5" t="n">
        <v>2200001</v>
      </c>
      <c r="M3459" s="6" t="n">
        <v>43.30009957</v>
      </c>
      <c r="N3459" s="7">
        <f>IF(ISNUMBER(_xll.BDP($C3459, "DELTA_MID")),_xll.BDP($C3459, "DELTA_MID")," ")</f>
        <v/>
      </c>
      <c r="O3459" s="7">
        <f>IF(ISNUMBER(N3459),_xll.BDP($C3459, "OPT_UNDL_TICKER"),"")</f>
        <v/>
      </c>
      <c r="P3459" s="8">
        <f>IF(ISNUMBER(N3459),_xll.BDP($C3459, "OPT_UNDL_PX")," ")</f>
        <v/>
      </c>
      <c r="Q3459" s="7">
        <f>IF(ISNUMBER(N3459),+G3459*_xll.BDP($C3459, "PX_POS_MULT_FACTOR")*P3459/K3459," ")</f>
        <v/>
      </c>
      <c r="R3459" s="8">
        <f>IF(OR($A3459="TUA",$A3459="TYA"),"",IF(ISNUMBER(_xll.BDP($C3459,"DUR_ADJ_OAS_MID")),_xll.BDP($C3459,"DUR_ADJ_OAS_MID"),IF(ISNUMBER(_xll.BDP($E3459&amp;" ISIN","DUR_ADJ_OAS_MID")),_xll.BDP($E3459&amp;" ISIN","DUR_ADJ_OAS_MID")," ")))</f>
        <v/>
      </c>
      <c r="S3459" s="7">
        <f>IF(ISNUMBER(N3459),Q3459*N3459,IF(ISNUMBER(R3459),J3459*R3459," "))</f>
        <v/>
      </c>
      <c r="T3459" t="inlineStr">
        <is>
          <t>01X16JGS5</t>
        </is>
      </c>
      <c r="U3459" t="inlineStr">
        <is>
          <t>Option</t>
        </is>
      </c>
      <c r="AG3459" t="n">
        <v>-0.001132</v>
      </c>
    </row>
    <row r="3460">
      <c r="A3460" t="inlineStr">
        <is>
          <t>SPYC</t>
        </is>
      </c>
      <c r="B3460" t="inlineStr">
        <is>
          <t>GLD US 10/17/25 P339 Equity</t>
        </is>
      </c>
      <c r="C3460" t="inlineStr">
        <is>
          <t>GLD 10/17/25 P339 Equity</t>
        </is>
      </c>
      <c r="F3460" t="inlineStr">
        <is>
          <t>01X16KZB9</t>
        </is>
      </c>
      <c r="G3460" s="1" t="n">
        <v>747</v>
      </c>
      <c r="H3460" s="1" t="n">
        <v>0.165</v>
      </c>
      <c r="I3460" s="2" t="n">
        <v>12325.5</v>
      </c>
      <c r="J3460" s="3" t="n">
        <v>0.00012939</v>
      </c>
      <c r="K3460" s="4" t="n">
        <v>95260262.34999999</v>
      </c>
      <c r="L3460" s="5" t="n">
        <v>2200001</v>
      </c>
      <c r="M3460" s="6" t="n">
        <v>43.30009957</v>
      </c>
      <c r="N3460" s="7">
        <f>IF(ISNUMBER(_xll.BDP($C3460, "DELTA_MID")),_xll.BDP($C3460, "DELTA_MID")," ")</f>
        <v/>
      </c>
      <c r="O3460" s="7">
        <f>IF(ISNUMBER(N3460),_xll.BDP($C3460, "OPT_UNDL_TICKER"),"")</f>
        <v/>
      </c>
      <c r="P3460" s="8">
        <f>IF(ISNUMBER(N3460),_xll.BDP($C3460, "OPT_UNDL_PX")," ")</f>
        <v/>
      </c>
      <c r="Q3460" s="7">
        <f>IF(ISNUMBER(N3460),+G3460*_xll.BDP($C3460, "PX_POS_MULT_FACTOR")*P3460/K3460," ")</f>
        <v/>
      </c>
      <c r="R3460" s="8">
        <f>IF(OR($A3460="TUA",$A3460="TYA"),"",IF(ISNUMBER(_xll.BDP($C3460,"DUR_ADJ_OAS_MID")),_xll.BDP($C3460,"DUR_ADJ_OAS_MID"),IF(ISNUMBER(_xll.BDP($E3460&amp;" ISIN","DUR_ADJ_OAS_MID")),_xll.BDP($E3460&amp;" ISIN","DUR_ADJ_OAS_MID")," ")))</f>
        <v/>
      </c>
      <c r="S3460" s="7">
        <f>IF(ISNUMBER(N3460),Q3460*N3460,IF(ISNUMBER(R3460),J3460*R3460," "))</f>
        <v/>
      </c>
      <c r="T3460" t="inlineStr">
        <is>
          <t>01X16KZB9</t>
        </is>
      </c>
      <c r="U3460" t="inlineStr">
        <is>
          <t>Option</t>
        </is>
      </c>
      <c r="AG3460" t="n">
        <v>-0.001132</v>
      </c>
    </row>
    <row r="3461">
      <c r="A3461" t="inlineStr">
        <is>
          <t>SPYC</t>
        </is>
      </c>
      <c r="B3461" t="inlineStr">
        <is>
          <t>GLD US 10/17/25 P343 Equity</t>
        </is>
      </c>
      <c r="C3461" t="inlineStr">
        <is>
          <t>GLD 10/17/25 P343 Equity</t>
        </is>
      </c>
      <c r="F3461" t="inlineStr">
        <is>
          <t>01X16JL04</t>
        </is>
      </c>
      <c r="G3461" s="1" t="n">
        <v>-741</v>
      </c>
      <c r="H3461" s="1" t="n">
        <v>0.225</v>
      </c>
      <c r="I3461" s="2" t="n">
        <v>-16672.5</v>
      </c>
      <c r="J3461" s="3" t="n">
        <v>-0.00017502</v>
      </c>
      <c r="K3461" s="4" t="n">
        <v>95260262.34999999</v>
      </c>
      <c r="L3461" s="5" t="n">
        <v>2200001</v>
      </c>
      <c r="M3461" s="6" t="n">
        <v>43.30009957</v>
      </c>
      <c r="N3461" s="7">
        <f>IF(ISNUMBER(_xll.BDP($C3461, "DELTA_MID")),_xll.BDP($C3461, "DELTA_MID")," ")</f>
        <v/>
      </c>
      <c r="O3461" s="7">
        <f>IF(ISNUMBER(N3461),_xll.BDP($C3461, "OPT_UNDL_TICKER"),"")</f>
        <v/>
      </c>
      <c r="P3461" s="8">
        <f>IF(ISNUMBER(N3461),_xll.BDP($C3461, "OPT_UNDL_PX")," ")</f>
        <v/>
      </c>
      <c r="Q3461" s="7">
        <f>IF(ISNUMBER(N3461),+G3461*_xll.BDP($C3461, "PX_POS_MULT_FACTOR")*P3461/K3461," ")</f>
        <v/>
      </c>
      <c r="R3461" s="8">
        <f>IF(OR($A3461="TUA",$A3461="TYA"),"",IF(ISNUMBER(_xll.BDP($C3461,"DUR_ADJ_OAS_MID")),_xll.BDP($C3461,"DUR_ADJ_OAS_MID"),IF(ISNUMBER(_xll.BDP($E3461&amp;" ISIN","DUR_ADJ_OAS_MID")),_xll.BDP($E3461&amp;" ISIN","DUR_ADJ_OAS_MID")," ")))</f>
        <v/>
      </c>
      <c r="S3461" s="7">
        <f>IF(ISNUMBER(N3461),Q3461*N3461,IF(ISNUMBER(R3461),J3461*R3461," "))</f>
        <v/>
      </c>
      <c r="T3461" t="inlineStr">
        <is>
          <t>01X16JL04</t>
        </is>
      </c>
      <c r="U3461" t="inlineStr">
        <is>
          <t>Option</t>
        </is>
      </c>
      <c r="AG3461" t="n">
        <v>-0.001132</v>
      </c>
    </row>
    <row r="3462">
      <c r="A3462" t="inlineStr">
        <is>
          <t>SPYC</t>
        </is>
      </c>
      <c r="B3462" t="inlineStr">
        <is>
          <t>GLD US 10/17/25 P349 Equity</t>
        </is>
      </c>
      <c r="C3462" t="inlineStr">
        <is>
          <t>GLD 10/17/25 P349 Equity</t>
        </is>
      </c>
      <c r="F3462" t="inlineStr">
        <is>
          <t>01X16KYQ6</t>
        </is>
      </c>
      <c r="G3462" s="1" t="n">
        <v>-747</v>
      </c>
      <c r="H3462" s="1" t="n">
        <v>0.4</v>
      </c>
      <c r="I3462" s="2" t="n">
        <v>-29880</v>
      </c>
      <c r="J3462" s="3" t="n">
        <v>-0.00031367</v>
      </c>
      <c r="K3462" s="4" t="n">
        <v>95260262.34999999</v>
      </c>
      <c r="L3462" s="5" t="n">
        <v>2200001</v>
      </c>
      <c r="M3462" s="6" t="n">
        <v>43.30009957</v>
      </c>
      <c r="N3462" s="7">
        <f>IF(ISNUMBER(_xll.BDP($C3462, "DELTA_MID")),_xll.BDP($C3462, "DELTA_MID")," ")</f>
        <v/>
      </c>
      <c r="O3462" s="7">
        <f>IF(ISNUMBER(N3462),_xll.BDP($C3462, "OPT_UNDL_TICKER"),"")</f>
        <v/>
      </c>
      <c r="P3462" s="8">
        <f>IF(ISNUMBER(N3462),_xll.BDP($C3462, "OPT_UNDL_PX")," ")</f>
        <v/>
      </c>
      <c r="Q3462" s="7">
        <f>IF(ISNUMBER(N3462),+G3462*_xll.BDP($C3462, "PX_POS_MULT_FACTOR")*P3462/K3462," ")</f>
        <v/>
      </c>
      <c r="R3462" s="8">
        <f>IF(OR($A3462="TUA",$A3462="TYA"),"",IF(ISNUMBER(_xll.BDP($C3462,"DUR_ADJ_OAS_MID")),_xll.BDP($C3462,"DUR_ADJ_OAS_MID"),IF(ISNUMBER(_xll.BDP($E3462&amp;" ISIN","DUR_ADJ_OAS_MID")),_xll.BDP($E3462&amp;" ISIN","DUR_ADJ_OAS_MID")," ")))</f>
        <v/>
      </c>
      <c r="S3462" s="7">
        <f>IF(ISNUMBER(N3462),Q3462*N3462,IF(ISNUMBER(R3462),J3462*R3462," "))</f>
        <v/>
      </c>
      <c r="T3462" t="inlineStr">
        <is>
          <t>01X16KYQ6</t>
        </is>
      </c>
      <c r="U3462" t="inlineStr">
        <is>
          <t>Option</t>
        </is>
      </c>
      <c r="AG3462" t="n">
        <v>-0.001132</v>
      </c>
    </row>
    <row r="3463">
      <c r="A3463" t="inlineStr">
        <is>
          <t>SPYC</t>
        </is>
      </c>
      <c r="B3463" t="inlineStr">
        <is>
          <t>NDXP US 10/17/25 P22600 Index</t>
        </is>
      </c>
      <c r="C3463" t="inlineStr">
        <is>
          <t>NDXP US 10/17/25 P22600 Index</t>
        </is>
      </c>
      <c r="F3463" t="inlineStr">
        <is>
          <t>01W4GMN03</t>
        </is>
      </c>
      <c r="G3463" s="1" t="n">
        <v>7</v>
      </c>
      <c r="H3463" s="1" t="n">
        <v>8.35</v>
      </c>
      <c r="I3463" s="2" t="n">
        <v>5845</v>
      </c>
      <c r="J3463" s="3" t="n">
        <v>6.136e-05</v>
      </c>
      <c r="K3463" s="4" t="n">
        <v>95260262.34999999</v>
      </c>
      <c r="L3463" s="5" t="n">
        <v>2200001</v>
      </c>
      <c r="M3463" s="6" t="n">
        <v>43.30009957</v>
      </c>
      <c r="N3463" s="7">
        <f>IF(ISNUMBER(_xll.BDP($C3463, "DELTA_MID")),_xll.BDP($C3463, "DELTA_MID")," ")</f>
        <v/>
      </c>
      <c r="O3463" s="7">
        <f>IF(ISNUMBER(N3463),_xll.BDP($C3463, "OPT_UNDL_TICKER"),"")</f>
        <v/>
      </c>
      <c r="P3463" s="8">
        <f>IF(ISNUMBER(N3463),_xll.BDP($C3463, "OPT_UNDL_PX")," ")</f>
        <v/>
      </c>
      <c r="Q3463" s="7">
        <f>IF(ISNUMBER(N3463),+G3463*_xll.BDP($C3463, "PX_POS_MULT_FACTOR")*P3463/K3463," ")</f>
        <v/>
      </c>
      <c r="R3463" s="8">
        <f>IF(OR($A3463="TUA",$A3463="TYA"),"",IF(ISNUMBER(_xll.BDP($C3463,"DUR_ADJ_OAS_MID")),_xll.BDP($C3463,"DUR_ADJ_OAS_MID"),IF(ISNUMBER(_xll.BDP($E3463&amp;" ISIN","DUR_ADJ_OAS_MID")),_xll.BDP($E3463&amp;" ISIN","DUR_ADJ_OAS_MID")," ")))</f>
        <v/>
      </c>
      <c r="S3463" s="7">
        <f>IF(ISNUMBER(N3463),Q3463*N3463,IF(ISNUMBER(R3463),J3463*R3463," "))</f>
        <v/>
      </c>
      <c r="T3463" t="inlineStr">
        <is>
          <t>01W4GMN03</t>
        </is>
      </c>
      <c r="U3463" t="inlineStr">
        <is>
          <t>Option</t>
        </is>
      </c>
      <c r="AG3463" t="n">
        <v>-0.001132</v>
      </c>
    </row>
    <row r="3464">
      <c r="A3464" t="inlineStr">
        <is>
          <t>SPYC</t>
        </is>
      </c>
      <c r="B3464" t="inlineStr">
        <is>
          <t>NDXP US 10/17/25 P22900 Index</t>
        </is>
      </c>
      <c r="C3464" t="inlineStr">
        <is>
          <t>NDXP US 10/17/25 P22900 Index</t>
        </is>
      </c>
      <c r="F3464" t="inlineStr">
        <is>
          <t>01W4GMMR6</t>
        </is>
      </c>
      <c r="G3464" s="1" t="n">
        <v>7</v>
      </c>
      <c r="H3464" s="1" t="n">
        <v>10.6</v>
      </c>
      <c r="I3464" s="2" t="n">
        <v>7420</v>
      </c>
      <c r="J3464" s="3" t="n">
        <v>7.789e-05</v>
      </c>
      <c r="K3464" s="4" t="n">
        <v>95260262.34999999</v>
      </c>
      <c r="L3464" s="5" t="n">
        <v>2200001</v>
      </c>
      <c r="M3464" s="6" t="n">
        <v>43.30009957</v>
      </c>
      <c r="N3464" s="7">
        <f>IF(ISNUMBER(_xll.BDP($C3464, "DELTA_MID")),_xll.BDP($C3464, "DELTA_MID")," ")</f>
        <v/>
      </c>
      <c r="O3464" s="7">
        <f>IF(ISNUMBER(N3464),_xll.BDP($C3464, "OPT_UNDL_TICKER"),"")</f>
        <v/>
      </c>
      <c r="P3464" s="8">
        <f>IF(ISNUMBER(N3464),_xll.BDP($C3464, "OPT_UNDL_PX")," ")</f>
        <v/>
      </c>
      <c r="Q3464" s="7">
        <f>IF(ISNUMBER(N3464),+G3464*_xll.BDP($C3464, "PX_POS_MULT_FACTOR")*P3464/K3464," ")</f>
        <v/>
      </c>
      <c r="R3464" s="8">
        <f>IF(OR($A3464="TUA",$A3464="TYA"),"",IF(ISNUMBER(_xll.BDP($C3464,"DUR_ADJ_OAS_MID")),_xll.BDP($C3464,"DUR_ADJ_OAS_MID"),IF(ISNUMBER(_xll.BDP($E3464&amp;" ISIN","DUR_ADJ_OAS_MID")),_xll.BDP($E3464&amp;" ISIN","DUR_ADJ_OAS_MID")," ")))</f>
        <v/>
      </c>
      <c r="S3464" s="7">
        <f>IF(ISNUMBER(N3464),Q3464*N3464,IF(ISNUMBER(R3464),J3464*R3464," "))</f>
        <v/>
      </c>
      <c r="T3464" t="inlineStr">
        <is>
          <t>01W4GMMR6</t>
        </is>
      </c>
      <c r="U3464" t="inlineStr">
        <is>
          <t>Option</t>
        </is>
      </c>
      <c r="AG3464" t="n">
        <v>-0.001132</v>
      </c>
    </row>
    <row r="3465">
      <c r="A3465" t="inlineStr">
        <is>
          <t>SPYC</t>
        </is>
      </c>
      <c r="B3465" t="inlineStr">
        <is>
          <t>NDXP US 10/17/25 P23600 Index</t>
        </is>
      </c>
      <c r="C3465" t="inlineStr">
        <is>
          <t>NDXP US 10/17/25 P23600 Index</t>
        </is>
      </c>
      <c r="F3465" t="inlineStr">
        <is>
          <t>01W4GP7C2</t>
        </is>
      </c>
      <c r="G3465" s="1" t="n">
        <v>-7</v>
      </c>
      <c r="H3465" s="1" t="n">
        <v>20.2</v>
      </c>
      <c r="I3465" s="2" t="n">
        <v>-14140</v>
      </c>
      <c r="J3465" s="3" t="n">
        <v>-0.00014844</v>
      </c>
      <c r="K3465" s="4" t="n">
        <v>95260262.34999999</v>
      </c>
      <c r="L3465" s="5" t="n">
        <v>2200001</v>
      </c>
      <c r="M3465" s="6" t="n">
        <v>43.30009957</v>
      </c>
      <c r="N3465" s="7">
        <f>IF(ISNUMBER(_xll.BDP($C3465, "DELTA_MID")),_xll.BDP($C3465, "DELTA_MID")," ")</f>
        <v/>
      </c>
      <c r="O3465" s="7">
        <f>IF(ISNUMBER(N3465),_xll.BDP($C3465, "OPT_UNDL_TICKER"),"")</f>
        <v/>
      </c>
      <c r="P3465" s="8">
        <f>IF(ISNUMBER(N3465),_xll.BDP($C3465, "OPT_UNDL_PX")," ")</f>
        <v/>
      </c>
      <c r="Q3465" s="7">
        <f>IF(ISNUMBER(N3465),+G3465*_xll.BDP($C3465, "PX_POS_MULT_FACTOR")*P3465/K3465," ")</f>
        <v/>
      </c>
      <c r="R3465" s="8">
        <f>IF(OR($A3465="TUA",$A3465="TYA"),"",IF(ISNUMBER(_xll.BDP($C3465,"DUR_ADJ_OAS_MID")),_xll.BDP($C3465,"DUR_ADJ_OAS_MID"),IF(ISNUMBER(_xll.BDP($E3465&amp;" ISIN","DUR_ADJ_OAS_MID")),_xll.BDP($E3465&amp;" ISIN","DUR_ADJ_OAS_MID")," ")))</f>
        <v/>
      </c>
      <c r="S3465" s="7">
        <f>IF(ISNUMBER(N3465),Q3465*N3465,IF(ISNUMBER(R3465),J3465*R3465," "))</f>
        <v/>
      </c>
      <c r="T3465" t="inlineStr">
        <is>
          <t>01W4GP7C2</t>
        </is>
      </c>
      <c r="U3465" t="inlineStr">
        <is>
          <t>Option</t>
        </is>
      </c>
      <c r="AG3465" t="n">
        <v>-0.001132</v>
      </c>
    </row>
    <row r="3466">
      <c r="A3466" t="inlineStr">
        <is>
          <t>SPYC</t>
        </is>
      </c>
      <c r="B3466" t="inlineStr">
        <is>
          <t>NDXP US 10/17/25 P23900 Index</t>
        </is>
      </c>
      <c r="C3466" t="inlineStr">
        <is>
          <t>NDXP US 10/17/25 P23900 Index</t>
        </is>
      </c>
      <c r="F3466" t="inlineStr">
        <is>
          <t>01W4GMND9</t>
        </is>
      </c>
      <c r="G3466" s="1" t="n">
        <v>-7</v>
      </c>
      <c r="H3466" s="1" t="n">
        <v>28.65</v>
      </c>
      <c r="I3466" s="2" t="n">
        <v>-20055</v>
      </c>
      <c r="J3466" s="3" t="n">
        <v>-0.00021053</v>
      </c>
      <c r="K3466" s="4" t="n">
        <v>95260262.34999999</v>
      </c>
      <c r="L3466" s="5" t="n">
        <v>2200001</v>
      </c>
      <c r="M3466" s="6" t="n">
        <v>43.30009957</v>
      </c>
      <c r="N3466" s="7">
        <f>IF(ISNUMBER(_xll.BDP($C3466, "DELTA_MID")),_xll.BDP($C3466, "DELTA_MID")," ")</f>
        <v/>
      </c>
      <c r="O3466" s="7">
        <f>IF(ISNUMBER(N3466),_xll.BDP($C3466, "OPT_UNDL_TICKER"),"")</f>
        <v/>
      </c>
      <c r="P3466" s="8">
        <f>IF(ISNUMBER(N3466),_xll.BDP($C3466, "OPT_UNDL_PX")," ")</f>
        <v/>
      </c>
      <c r="Q3466" s="7">
        <f>IF(ISNUMBER(N3466),+G3466*_xll.BDP($C3466, "PX_POS_MULT_FACTOR")*P3466/K3466," ")</f>
        <v/>
      </c>
      <c r="R3466" s="8">
        <f>IF(OR($A3466="TUA",$A3466="TYA"),"",IF(ISNUMBER(_xll.BDP($C3466,"DUR_ADJ_OAS_MID")),_xll.BDP($C3466,"DUR_ADJ_OAS_MID"),IF(ISNUMBER(_xll.BDP($E3466&amp;" ISIN","DUR_ADJ_OAS_MID")),_xll.BDP($E3466&amp;" ISIN","DUR_ADJ_OAS_MID")," ")))</f>
        <v/>
      </c>
      <c r="S3466" s="7">
        <f>IF(ISNUMBER(N3466),Q3466*N3466,IF(ISNUMBER(R3466),J3466*R3466," "))</f>
        <v/>
      </c>
      <c r="T3466" t="inlineStr">
        <is>
          <t>01W4GMND9</t>
        </is>
      </c>
      <c r="U3466" t="inlineStr">
        <is>
          <t>Option</t>
        </is>
      </c>
      <c r="AG3466" t="n">
        <v>-0.001132</v>
      </c>
    </row>
    <row r="3467">
      <c r="A3467" t="inlineStr">
        <is>
          <t>SPYC</t>
        </is>
      </c>
      <c r="B3467" t="inlineStr">
        <is>
          <t>NDXP US 10/22/25 P22900 Index</t>
        </is>
      </c>
      <c r="C3467" t="inlineStr">
        <is>
          <t>NDXP US 10/22/25 P22900 Index</t>
        </is>
      </c>
      <c r="F3467" t="inlineStr">
        <is>
          <t>01XB3F8W8</t>
        </is>
      </c>
      <c r="G3467" s="1" t="n">
        <v>7</v>
      </c>
      <c r="H3467" s="1" t="n">
        <v>18.9</v>
      </c>
      <c r="I3467" s="2" t="n">
        <v>13230</v>
      </c>
      <c r="J3467" s="3" t="n">
        <v>0.00013888</v>
      </c>
      <c r="K3467" s="4" t="n">
        <v>95260262.34999999</v>
      </c>
      <c r="L3467" s="5" t="n">
        <v>2200001</v>
      </c>
      <c r="M3467" s="6" t="n">
        <v>43.30009957</v>
      </c>
      <c r="N3467" s="7">
        <f>IF(ISNUMBER(_xll.BDP($C3467, "DELTA_MID")),_xll.BDP($C3467, "DELTA_MID")," ")</f>
        <v/>
      </c>
      <c r="O3467" s="7">
        <f>IF(ISNUMBER(N3467),_xll.BDP($C3467, "OPT_UNDL_TICKER"),"")</f>
        <v/>
      </c>
      <c r="P3467" s="8">
        <f>IF(ISNUMBER(N3467),_xll.BDP($C3467, "OPT_UNDL_PX")," ")</f>
        <v/>
      </c>
      <c r="Q3467" s="7">
        <f>IF(ISNUMBER(N3467),+G3467*_xll.BDP($C3467, "PX_POS_MULT_FACTOR")*P3467/K3467," ")</f>
        <v/>
      </c>
      <c r="R3467" s="8">
        <f>IF(OR($A3467="TUA",$A3467="TYA"),"",IF(ISNUMBER(_xll.BDP($C3467,"DUR_ADJ_OAS_MID")),_xll.BDP($C3467,"DUR_ADJ_OAS_MID"),IF(ISNUMBER(_xll.BDP($E3467&amp;" ISIN","DUR_ADJ_OAS_MID")),_xll.BDP($E3467&amp;" ISIN","DUR_ADJ_OAS_MID")," ")))</f>
        <v/>
      </c>
      <c r="S3467" s="7">
        <f>IF(ISNUMBER(N3467),Q3467*N3467,IF(ISNUMBER(R3467),J3467*R3467," "))</f>
        <v/>
      </c>
      <c r="T3467" t="inlineStr">
        <is>
          <t>01XB3F8W8</t>
        </is>
      </c>
      <c r="U3467" t="inlineStr">
        <is>
          <t>Option</t>
        </is>
      </c>
      <c r="AG3467" t="n">
        <v>-0.001132</v>
      </c>
    </row>
    <row r="3468">
      <c r="A3468" t="inlineStr">
        <is>
          <t>SPYC</t>
        </is>
      </c>
      <c r="B3468" t="inlineStr">
        <is>
          <t>NDXP US 10/22/25 P23900 Index</t>
        </is>
      </c>
      <c r="C3468" t="inlineStr">
        <is>
          <t>NDXP US 10/22/25 P23900 Index</t>
        </is>
      </c>
      <c r="F3468" t="inlineStr">
        <is>
          <t>01XB3F8P6</t>
        </is>
      </c>
      <c r="G3468" s="1" t="n">
        <v>-7</v>
      </c>
      <c r="H3468" s="1" t="n">
        <v>50.7</v>
      </c>
      <c r="I3468" s="2" t="n">
        <v>-35490</v>
      </c>
      <c r="J3468" s="3" t="n">
        <v>-0.00037256</v>
      </c>
      <c r="K3468" s="4" t="n">
        <v>95260262.34999999</v>
      </c>
      <c r="L3468" s="5" t="n">
        <v>2200001</v>
      </c>
      <c r="M3468" s="6" t="n">
        <v>43.30009957</v>
      </c>
      <c r="N3468" s="7">
        <f>IF(ISNUMBER(_xll.BDP($C3468, "DELTA_MID")),_xll.BDP($C3468, "DELTA_MID")," ")</f>
        <v/>
      </c>
      <c r="O3468" s="7">
        <f>IF(ISNUMBER(N3468),_xll.BDP($C3468, "OPT_UNDL_TICKER"),"")</f>
        <v/>
      </c>
      <c r="P3468" s="8">
        <f>IF(ISNUMBER(N3468),_xll.BDP($C3468, "OPT_UNDL_PX")," ")</f>
        <v/>
      </c>
      <c r="Q3468" s="7">
        <f>IF(ISNUMBER(N3468),+G3468*_xll.BDP($C3468, "PX_POS_MULT_FACTOR")*P3468/K3468," ")</f>
        <v/>
      </c>
      <c r="R3468" s="8">
        <f>IF(OR($A3468="TUA",$A3468="TYA"),"",IF(ISNUMBER(_xll.BDP($C3468,"DUR_ADJ_OAS_MID")),_xll.BDP($C3468,"DUR_ADJ_OAS_MID"),IF(ISNUMBER(_xll.BDP($E3468&amp;" ISIN","DUR_ADJ_OAS_MID")),_xll.BDP($E3468&amp;" ISIN","DUR_ADJ_OAS_MID")," ")))</f>
        <v/>
      </c>
      <c r="S3468" s="7">
        <f>IF(ISNUMBER(N3468),Q3468*N3468,IF(ISNUMBER(R3468),J3468*R3468," "))</f>
        <v/>
      </c>
      <c r="T3468" t="inlineStr">
        <is>
          <t>01XB3F8P6</t>
        </is>
      </c>
      <c r="U3468" t="inlineStr">
        <is>
          <t>Option</t>
        </is>
      </c>
      <c r="AG3468" t="n">
        <v>-0.001132</v>
      </c>
    </row>
    <row r="3469">
      <c r="A3469" t="inlineStr">
        <is>
          <t>SPYC</t>
        </is>
      </c>
      <c r="B3469" t="inlineStr">
        <is>
          <t>RUTW US 10/17/25 P2255 Index</t>
        </is>
      </c>
      <c r="C3469" t="inlineStr">
        <is>
          <t>RUTW US 10/17/25 P2255 Index</t>
        </is>
      </c>
      <c r="F3469" t="inlineStr">
        <is>
          <t>01XB3M2B6</t>
        </is>
      </c>
      <c r="G3469" s="1" t="n">
        <v>73</v>
      </c>
      <c r="H3469" s="1" t="n">
        <v>0.925</v>
      </c>
      <c r="I3469" s="2" t="n">
        <v>6752.5</v>
      </c>
      <c r="J3469" s="3" t="n">
        <v>7.088e-05</v>
      </c>
      <c r="K3469" s="4" t="n">
        <v>95260262.34999999</v>
      </c>
      <c r="L3469" s="5" t="n">
        <v>2200001</v>
      </c>
      <c r="M3469" s="6" t="n">
        <v>43.30009957</v>
      </c>
      <c r="N3469" s="7">
        <f>IF(ISNUMBER(_xll.BDP($C3469, "DELTA_MID")),_xll.BDP($C3469, "DELTA_MID")," ")</f>
        <v/>
      </c>
      <c r="O3469" s="7">
        <f>IF(ISNUMBER(N3469),_xll.BDP($C3469, "OPT_UNDL_TICKER"),"")</f>
        <v/>
      </c>
      <c r="P3469" s="8">
        <f>IF(ISNUMBER(N3469),_xll.BDP($C3469, "OPT_UNDL_PX")," ")</f>
        <v/>
      </c>
      <c r="Q3469" s="7">
        <f>IF(ISNUMBER(N3469),+G3469*_xll.BDP($C3469, "PX_POS_MULT_FACTOR")*P3469/K3469," ")</f>
        <v/>
      </c>
      <c r="R3469" s="8">
        <f>IF(OR($A3469="TUA",$A3469="TYA"),"",IF(ISNUMBER(_xll.BDP($C3469,"DUR_ADJ_OAS_MID")),_xll.BDP($C3469,"DUR_ADJ_OAS_MID"),IF(ISNUMBER(_xll.BDP($E3469&amp;" ISIN","DUR_ADJ_OAS_MID")),_xll.BDP($E3469&amp;" ISIN","DUR_ADJ_OAS_MID")," ")))</f>
        <v/>
      </c>
      <c r="S3469" s="7">
        <f>IF(ISNUMBER(N3469),Q3469*N3469,IF(ISNUMBER(R3469),J3469*R3469," "))</f>
        <v/>
      </c>
      <c r="T3469" t="inlineStr">
        <is>
          <t>01XB3M2B6</t>
        </is>
      </c>
      <c r="U3469" t="inlineStr">
        <is>
          <t>Option</t>
        </is>
      </c>
      <c r="AG3469" t="n">
        <v>-0.001132</v>
      </c>
    </row>
    <row r="3470">
      <c r="A3470" t="inlineStr">
        <is>
          <t>SPYC</t>
        </is>
      </c>
      <c r="B3470" t="inlineStr">
        <is>
          <t>RUTW US 10/17/25 P2280 Index</t>
        </is>
      </c>
      <c r="C3470" t="inlineStr">
        <is>
          <t>RUTW US 10/17/25 P2280 Index</t>
        </is>
      </c>
      <c r="F3470" t="inlineStr">
        <is>
          <t>01WNR3KS5</t>
        </is>
      </c>
      <c r="G3470" s="1" t="n">
        <v>73</v>
      </c>
      <c r="H3470" s="1" t="n">
        <v>1.075</v>
      </c>
      <c r="I3470" s="2" t="n">
        <v>7847.5</v>
      </c>
      <c r="J3470" s="3" t="n">
        <v>8.237999999999999e-05</v>
      </c>
      <c r="K3470" s="4" t="n">
        <v>95260262.34999999</v>
      </c>
      <c r="L3470" s="5" t="n">
        <v>2200001</v>
      </c>
      <c r="M3470" s="6" t="n">
        <v>43.30009957</v>
      </c>
      <c r="N3470" s="7">
        <f>IF(ISNUMBER(_xll.BDP($C3470, "DELTA_MID")),_xll.BDP($C3470, "DELTA_MID")," ")</f>
        <v/>
      </c>
      <c r="O3470" s="7">
        <f>IF(ISNUMBER(N3470),_xll.BDP($C3470, "OPT_UNDL_TICKER"),"")</f>
        <v/>
      </c>
      <c r="P3470" s="8">
        <f>IF(ISNUMBER(N3470),_xll.BDP($C3470, "OPT_UNDL_PX")," ")</f>
        <v/>
      </c>
      <c r="Q3470" s="7">
        <f>IF(ISNUMBER(N3470),+G3470*_xll.BDP($C3470, "PX_POS_MULT_FACTOR")*P3470/K3470," ")</f>
        <v/>
      </c>
      <c r="R3470" s="8">
        <f>IF(OR($A3470="TUA",$A3470="TYA"),"",IF(ISNUMBER(_xll.BDP($C3470,"DUR_ADJ_OAS_MID")),_xll.BDP($C3470,"DUR_ADJ_OAS_MID"),IF(ISNUMBER(_xll.BDP($E3470&amp;" ISIN","DUR_ADJ_OAS_MID")),_xll.BDP($E3470&amp;" ISIN","DUR_ADJ_OAS_MID")," ")))</f>
        <v/>
      </c>
      <c r="S3470" s="7">
        <f>IF(ISNUMBER(N3470),Q3470*N3470,IF(ISNUMBER(R3470),J3470*R3470," "))</f>
        <v/>
      </c>
      <c r="T3470" t="inlineStr">
        <is>
          <t>01WNR3KS5</t>
        </is>
      </c>
      <c r="U3470" t="inlineStr">
        <is>
          <t>Option</t>
        </is>
      </c>
      <c r="AG3470" t="n">
        <v>-0.001132</v>
      </c>
    </row>
    <row r="3471">
      <c r="A3471" t="inlineStr">
        <is>
          <t>SPYC</t>
        </is>
      </c>
      <c r="B3471" t="inlineStr">
        <is>
          <t>RUTW US 10/17/25 P2355 Index</t>
        </is>
      </c>
      <c r="C3471" t="inlineStr">
        <is>
          <t>RUTW US 10/17/25 P2355 Index</t>
        </is>
      </c>
      <c r="F3471" t="inlineStr">
        <is>
          <t>01XB3HPY6</t>
        </is>
      </c>
      <c r="G3471" s="1" t="n">
        <v>-73</v>
      </c>
      <c r="H3471" s="1" t="n">
        <v>2.425</v>
      </c>
      <c r="I3471" s="2" t="n">
        <v>-17702.5</v>
      </c>
      <c r="J3471" s="3" t="n">
        <v>-0.00018583</v>
      </c>
      <c r="K3471" s="4" t="n">
        <v>95260262.34999999</v>
      </c>
      <c r="L3471" s="5" t="n">
        <v>2200001</v>
      </c>
      <c r="M3471" s="6" t="n">
        <v>43.30009957</v>
      </c>
      <c r="N3471" s="7">
        <f>IF(ISNUMBER(_xll.BDP($C3471, "DELTA_MID")),_xll.BDP($C3471, "DELTA_MID")," ")</f>
        <v/>
      </c>
      <c r="O3471" s="7">
        <f>IF(ISNUMBER(N3471),_xll.BDP($C3471, "OPT_UNDL_TICKER"),"")</f>
        <v/>
      </c>
      <c r="P3471" s="8">
        <f>IF(ISNUMBER(N3471),_xll.BDP($C3471, "OPT_UNDL_PX")," ")</f>
        <v/>
      </c>
      <c r="Q3471" s="7">
        <f>IF(ISNUMBER(N3471),+G3471*_xll.BDP($C3471, "PX_POS_MULT_FACTOR")*P3471/K3471," ")</f>
        <v/>
      </c>
      <c r="R3471" s="8">
        <f>IF(OR($A3471="TUA",$A3471="TYA"),"",IF(ISNUMBER(_xll.BDP($C3471,"DUR_ADJ_OAS_MID")),_xll.BDP($C3471,"DUR_ADJ_OAS_MID"),IF(ISNUMBER(_xll.BDP($E3471&amp;" ISIN","DUR_ADJ_OAS_MID")),_xll.BDP($E3471&amp;" ISIN","DUR_ADJ_OAS_MID")," ")))</f>
        <v/>
      </c>
      <c r="S3471" s="7">
        <f>IF(ISNUMBER(N3471),Q3471*N3471,IF(ISNUMBER(R3471),J3471*R3471," "))</f>
        <v/>
      </c>
      <c r="T3471" t="inlineStr">
        <is>
          <t>01XB3HPY6</t>
        </is>
      </c>
      <c r="U3471" t="inlineStr">
        <is>
          <t>Option</t>
        </is>
      </c>
      <c r="AG3471" t="n">
        <v>-0.001132</v>
      </c>
    </row>
    <row r="3472">
      <c r="A3472" t="inlineStr">
        <is>
          <t>SPYC</t>
        </is>
      </c>
      <c r="B3472" t="inlineStr">
        <is>
          <t>RUTW US 10/17/25 P2380 Index</t>
        </is>
      </c>
      <c r="C3472" t="inlineStr">
        <is>
          <t>RUTW US 10/17/25 P2380 Index</t>
        </is>
      </c>
      <c r="F3472" t="inlineStr">
        <is>
          <t>01WNR3V47</t>
        </is>
      </c>
      <c r="G3472" s="1" t="n">
        <v>-73</v>
      </c>
      <c r="H3472" s="1" t="n">
        <v>3.65</v>
      </c>
      <c r="I3472" s="2" t="n">
        <v>-26645</v>
      </c>
      <c r="J3472" s="3" t="n">
        <v>-0.00027971</v>
      </c>
      <c r="K3472" s="4" t="n">
        <v>95260262.34999999</v>
      </c>
      <c r="L3472" s="5" t="n">
        <v>2200001</v>
      </c>
      <c r="M3472" s="6" t="n">
        <v>43.30009957</v>
      </c>
      <c r="N3472" s="7">
        <f>IF(ISNUMBER(_xll.BDP($C3472, "DELTA_MID")),_xll.BDP($C3472, "DELTA_MID")," ")</f>
        <v/>
      </c>
      <c r="O3472" s="7">
        <f>IF(ISNUMBER(N3472),_xll.BDP($C3472, "OPT_UNDL_TICKER"),"")</f>
        <v/>
      </c>
      <c r="P3472" s="8">
        <f>IF(ISNUMBER(N3472),_xll.BDP($C3472, "OPT_UNDL_PX")," ")</f>
        <v/>
      </c>
      <c r="Q3472" s="7">
        <f>IF(ISNUMBER(N3472),+G3472*_xll.BDP($C3472, "PX_POS_MULT_FACTOR")*P3472/K3472," ")</f>
        <v/>
      </c>
      <c r="R3472" s="8">
        <f>IF(OR($A3472="TUA",$A3472="TYA"),"",IF(ISNUMBER(_xll.BDP($C3472,"DUR_ADJ_OAS_MID")),_xll.BDP($C3472,"DUR_ADJ_OAS_MID"),IF(ISNUMBER(_xll.BDP($E3472&amp;" ISIN","DUR_ADJ_OAS_MID")),_xll.BDP($E3472&amp;" ISIN","DUR_ADJ_OAS_MID")," ")))</f>
        <v/>
      </c>
      <c r="S3472" s="7">
        <f>IF(ISNUMBER(N3472),Q3472*N3472,IF(ISNUMBER(R3472),J3472*R3472," "))</f>
        <v/>
      </c>
      <c r="T3472" t="inlineStr">
        <is>
          <t>01WNR3V47</t>
        </is>
      </c>
      <c r="U3472" t="inlineStr">
        <is>
          <t>Option</t>
        </is>
      </c>
      <c r="AG3472" t="n">
        <v>-0.001132</v>
      </c>
    </row>
    <row r="3473">
      <c r="A3473" t="inlineStr">
        <is>
          <t>SPYC</t>
        </is>
      </c>
      <c r="B3473" t="inlineStr">
        <is>
          <t>RUTW US 10/22/25 P2260 Index</t>
        </is>
      </c>
      <c r="C3473" t="inlineStr">
        <is>
          <t>RUTW US 10/22/25 P2260 Index</t>
        </is>
      </c>
      <c r="F3473" t="inlineStr">
        <is>
          <t>01XRXX0D3</t>
        </is>
      </c>
      <c r="G3473" s="1" t="n">
        <v>73</v>
      </c>
      <c r="H3473" s="1" t="n">
        <v>1.725</v>
      </c>
      <c r="I3473" s="2" t="n">
        <v>12592.5</v>
      </c>
      <c r="J3473" s="3" t="n">
        <v>0.00013219</v>
      </c>
      <c r="K3473" s="4" t="n">
        <v>95260262.34999999</v>
      </c>
      <c r="L3473" s="5" t="n">
        <v>2200001</v>
      </c>
      <c r="M3473" s="6" t="n">
        <v>43.30009957</v>
      </c>
      <c r="N3473" s="7">
        <f>IF(ISNUMBER(_xll.BDP($C3473, "DELTA_MID")),_xll.BDP($C3473, "DELTA_MID")," ")</f>
        <v/>
      </c>
      <c r="O3473" s="7">
        <f>IF(ISNUMBER(N3473),_xll.BDP($C3473, "OPT_UNDL_TICKER"),"")</f>
        <v/>
      </c>
      <c r="P3473" s="8">
        <f>IF(ISNUMBER(N3473),_xll.BDP($C3473, "OPT_UNDL_PX")," ")</f>
        <v/>
      </c>
      <c r="Q3473" s="7">
        <f>IF(ISNUMBER(N3473),+G3473*_xll.BDP($C3473, "PX_POS_MULT_FACTOR")*P3473/K3473," ")</f>
        <v/>
      </c>
      <c r="R3473" s="8">
        <f>IF(OR($A3473="TUA",$A3473="TYA"),"",IF(ISNUMBER(_xll.BDP($C3473,"DUR_ADJ_OAS_MID")),_xll.BDP($C3473,"DUR_ADJ_OAS_MID"),IF(ISNUMBER(_xll.BDP($E3473&amp;" ISIN","DUR_ADJ_OAS_MID")),_xll.BDP($E3473&amp;" ISIN","DUR_ADJ_OAS_MID")," ")))</f>
        <v/>
      </c>
      <c r="S3473" s="7">
        <f>IF(ISNUMBER(N3473),Q3473*N3473,IF(ISNUMBER(R3473),J3473*R3473," "))</f>
        <v/>
      </c>
      <c r="T3473" t="inlineStr">
        <is>
          <t>01XRXX0D3</t>
        </is>
      </c>
      <c r="U3473" t="inlineStr">
        <is>
          <t>Option</t>
        </is>
      </c>
      <c r="AG3473" t="n">
        <v>-0.001132</v>
      </c>
    </row>
    <row r="3474">
      <c r="A3474" t="inlineStr">
        <is>
          <t>SPYC</t>
        </is>
      </c>
      <c r="B3474" t="inlineStr">
        <is>
          <t>RUTW US 10/22/25 P2360 Index</t>
        </is>
      </c>
      <c r="C3474" t="inlineStr">
        <is>
          <t>RUTW US 10/22/25 P2360 Index</t>
        </is>
      </c>
      <c r="F3474" t="inlineStr">
        <is>
          <t>01XRXX4J9</t>
        </is>
      </c>
      <c r="G3474" s="1" t="n">
        <v>-73</v>
      </c>
      <c r="H3474" s="1" t="n">
        <v>4.95</v>
      </c>
      <c r="I3474" s="2" t="n">
        <v>-36135</v>
      </c>
      <c r="J3474" s="3" t="n">
        <v>-0.00037933</v>
      </c>
      <c r="K3474" s="4" t="n">
        <v>95260262.34999999</v>
      </c>
      <c r="L3474" s="5" t="n">
        <v>2200001</v>
      </c>
      <c r="M3474" s="6" t="n">
        <v>43.30009957</v>
      </c>
      <c r="N3474" s="7">
        <f>IF(ISNUMBER(_xll.BDP($C3474, "DELTA_MID")),_xll.BDP($C3474, "DELTA_MID")," ")</f>
        <v/>
      </c>
      <c r="O3474" s="7">
        <f>IF(ISNUMBER(N3474),_xll.BDP($C3474, "OPT_UNDL_TICKER"),"")</f>
        <v/>
      </c>
      <c r="P3474" s="8">
        <f>IF(ISNUMBER(N3474),_xll.BDP($C3474, "OPT_UNDL_PX")," ")</f>
        <v/>
      </c>
      <c r="Q3474" s="7">
        <f>IF(ISNUMBER(N3474),+G3474*_xll.BDP($C3474, "PX_POS_MULT_FACTOR")*P3474/K3474," ")</f>
        <v/>
      </c>
      <c r="R3474" s="8">
        <f>IF(OR($A3474="TUA",$A3474="TYA"),"",IF(ISNUMBER(_xll.BDP($C3474,"DUR_ADJ_OAS_MID")),_xll.BDP($C3474,"DUR_ADJ_OAS_MID"),IF(ISNUMBER(_xll.BDP($E3474&amp;" ISIN","DUR_ADJ_OAS_MID")),_xll.BDP($E3474&amp;" ISIN","DUR_ADJ_OAS_MID")," ")))</f>
        <v/>
      </c>
      <c r="S3474" s="7">
        <f>IF(ISNUMBER(N3474),Q3474*N3474,IF(ISNUMBER(R3474),J3474*R3474," "))</f>
        <v/>
      </c>
      <c r="T3474" t="inlineStr">
        <is>
          <t>01XRXX4J9</t>
        </is>
      </c>
      <c r="U3474" t="inlineStr">
        <is>
          <t>Option</t>
        </is>
      </c>
      <c r="AG3474" t="n">
        <v>-0.001132</v>
      </c>
    </row>
    <row r="3475">
      <c r="A3475" t="inlineStr">
        <is>
          <t>SPYC</t>
        </is>
      </c>
      <c r="B3475" t="inlineStr">
        <is>
          <t>SPXW US 10/10/25 C6775 Index</t>
        </is>
      </c>
      <c r="C3475" t="inlineStr">
        <is>
          <t>SPXW US 10/10/25 C6775 Index</t>
        </is>
      </c>
      <c r="F3475" t="inlineStr">
        <is>
          <t>01WX6THR0</t>
        </is>
      </c>
      <c r="G3475" s="1" t="n">
        <v>52</v>
      </c>
      <c r="H3475" s="1" t="n">
        <v>10.2</v>
      </c>
      <c r="I3475" s="2" t="n">
        <v>53040</v>
      </c>
      <c r="J3475" s="3" t="n">
        <v>0.00055679</v>
      </c>
      <c r="K3475" s="4" t="n">
        <v>95260262.34999999</v>
      </c>
      <c r="L3475" s="5" t="n">
        <v>2200001</v>
      </c>
      <c r="M3475" s="6" t="n">
        <v>43.30009957</v>
      </c>
      <c r="N3475" s="7">
        <f>IF(ISNUMBER(_xll.BDP($C3475, "DELTA_MID")),_xll.BDP($C3475, "DELTA_MID")," ")</f>
        <v/>
      </c>
      <c r="O3475" s="7">
        <f>IF(ISNUMBER(N3475),_xll.BDP($C3475, "OPT_UNDL_TICKER"),"")</f>
        <v/>
      </c>
      <c r="P3475" s="8">
        <f>IF(ISNUMBER(N3475),_xll.BDP($C3475, "OPT_UNDL_PX")," ")</f>
        <v/>
      </c>
      <c r="Q3475" s="7">
        <f>IF(ISNUMBER(N3475),+G3475*_xll.BDP($C3475, "PX_POS_MULT_FACTOR")*P3475/K3475," ")</f>
        <v/>
      </c>
      <c r="R3475" s="8">
        <f>IF(OR($A3475="TUA",$A3475="TYA"),"",IF(ISNUMBER(_xll.BDP($C3475,"DUR_ADJ_OAS_MID")),_xll.BDP($C3475,"DUR_ADJ_OAS_MID"),IF(ISNUMBER(_xll.BDP($E3475&amp;" ISIN","DUR_ADJ_OAS_MID")),_xll.BDP($E3475&amp;" ISIN","DUR_ADJ_OAS_MID")," ")))</f>
        <v/>
      </c>
      <c r="S3475" s="7">
        <f>IF(ISNUMBER(N3475),Q3475*N3475,IF(ISNUMBER(R3475),J3475*R3475," "))</f>
        <v/>
      </c>
      <c r="T3475" t="inlineStr">
        <is>
          <t>01WX6THR0</t>
        </is>
      </c>
      <c r="U3475" t="inlineStr">
        <is>
          <t>Option</t>
        </is>
      </c>
      <c r="AG3475" t="n">
        <v>-0.001132</v>
      </c>
    </row>
    <row r="3476">
      <c r="A3476" t="inlineStr">
        <is>
          <t>SPYC</t>
        </is>
      </c>
      <c r="B3476" t="inlineStr">
        <is>
          <t>SPXW US 10/10/25 C6795 Index</t>
        </is>
      </c>
      <c r="C3476" t="inlineStr">
        <is>
          <t>SPXW US 10/10/25 C6795 Index</t>
        </is>
      </c>
      <c r="F3476" t="inlineStr">
        <is>
          <t>01XNM7CS8</t>
        </is>
      </c>
      <c r="G3476" s="1" t="n">
        <v>182</v>
      </c>
      <c r="H3476" s="1" t="n">
        <v>4.3</v>
      </c>
      <c r="I3476" s="2" t="n">
        <v>78260</v>
      </c>
      <c r="J3476" s="3" t="n">
        <v>0.0008215400000000001</v>
      </c>
      <c r="K3476" s="4" t="n">
        <v>95260262.34999999</v>
      </c>
      <c r="L3476" s="5" t="n">
        <v>2200001</v>
      </c>
      <c r="M3476" s="6" t="n">
        <v>43.30009957</v>
      </c>
      <c r="N3476" s="7">
        <f>IF(ISNUMBER(_xll.BDP($C3476, "DELTA_MID")),_xll.BDP($C3476, "DELTA_MID")," ")</f>
        <v/>
      </c>
      <c r="O3476" s="7">
        <f>IF(ISNUMBER(N3476),_xll.BDP($C3476, "OPT_UNDL_TICKER"),"")</f>
        <v/>
      </c>
      <c r="P3476" s="8">
        <f>IF(ISNUMBER(N3476),_xll.BDP($C3476, "OPT_UNDL_PX")," ")</f>
        <v/>
      </c>
      <c r="Q3476" s="7">
        <f>IF(ISNUMBER(N3476),+G3476*_xll.BDP($C3476, "PX_POS_MULT_FACTOR")*P3476/K3476," ")</f>
        <v/>
      </c>
      <c r="R3476" s="8">
        <f>IF(OR($A3476="TUA",$A3476="TYA"),"",IF(ISNUMBER(_xll.BDP($C3476,"DUR_ADJ_OAS_MID")),_xll.BDP($C3476,"DUR_ADJ_OAS_MID"),IF(ISNUMBER(_xll.BDP($E3476&amp;" ISIN","DUR_ADJ_OAS_MID")),_xll.BDP($E3476&amp;" ISIN","DUR_ADJ_OAS_MID")," ")))</f>
        <v/>
      </c>
      <c r="S3476" s="7">
        <f>IF(ISNUMBER(N3476),Q3476*N3476,IF(ISNUMBER(R3476),J3476*R3476," "))</f>
        <v/>
      </c>
      <c r="T3476" t="inlineStr">
        <is>
          <t>01XNM7CS8</t>
        </is>
      </c>
      <c r="U3476" t="inlineStr">
        <is>
          <t>Option</t>
        </is>
      </c>
      <c r="AG3476" t="n">
        <v>-0.001132</v>
      </c>
    </row>
    <row r="3477">
      <c r="A3477" t="inlineStr">
        <is>
          <t>SPYC</t>
        </is>
      </c>
      <c r="B3477" t="inlineStr">
        <is>
          <t>SPXW US 10/10/25 P6400 Index</t>
        </is>
      </c>
      <c r="C3477" t="inlineStr">
        <is>
          <t>SPXW US 10/10/25 P6400 Index</t>
        </is>
      </c>
      <c r="F3477" t="inlineStr">
        <is>
          <t>01WTXVN90</t>
        </is>
      </c>
      <c r="G3477" s="1" t="n">
        <v>109</v>
      </c>
      <c r="H3477" s="1" t="n">
        <v>0.65</v>
      </c>
      <c r="I3477" s="2" t="n">
        <v>7085</v>
      </c>
      <c r="J3477" s="3" t="n">
        <v>7.438e-05</v>
      </c>
      <c r="K3477" s="4" t="n">
        <v>95260262.34999999</v>
      </c>
      <c r="L3477" s="5" t="n">
        <v>2200001</v>
      </c>
      <c r="M3477" s="6" t="n">
        <v>43.30009957</v>
      </c>
      <c r="N3477" s="7">
        <f>IF(ISNUMBER(_xll.BDP($C3477, "DELTA_MID")),_xll.BDP($C3477, "DELTA_MID")," ")</f>
        <v/>
      </c>
      <c r="O3477" s="7">
        <f>IF(ISNUMBER(N3477),_xll.BDP($C3477, "OPT_UNDL_TICKER"),"")</f>
        <v/>
      </c>
      <c r="P3477" s="8">
        <f>IF(ISNUMBER(N3477),_xll.BDP($C3477, "OPT_UNDL_PX")," ")</f>
        <v/>
      </c>
      <c r="Q3477" s="7">
        <f>IF(ISNUMBER(N3477),+G3477*_xll.BDP($C3477, "PX_POS_MULT_FACTOR")*P3477/K3477," ")</f>
        <v/>
      </c>
      <c r="R3477" s="8">
        <f>IF(OR($A3477="TUA",$A3477="TYA"),"",IF(ISNUMBER(_xll.BDP($C3477,"DUR_ADJ_OAS_MID")),_xll.BDP($C3477,"DUR_ADJ_OAS_MID"),IF(ISNUMBER(_xll.BDP($E3477&amp;" ISIN","DUR_ADJ_OAS_MID")),_xll.BDP($E3477&amp;" ISIN","DUR_ADJ_OAS_MID")," ")))</f>
        <v/>
      </c>
      <c r="S3477" s="7">
        <f>IF(ISNUMBER(N3477),Q3477*N3477,IF(ISNUMBER(R3477),J3477*R3477," "))</f>
        <v/>
      </c>
      <c r="T3477" t="inlineStr">
        <is>
          <t>01WTXVN90</t>
        </is>
      </c>
      <c r="U3477" t="inlineStr">
        <is>
          <t>Option</t>
        </is>
      </c>
      <c r="AG3477" t="n">
        <v>-0.001132</v>
      </c>
    </row>
    <row r="3478">
      <c r="A3478" t="inlineStr">
        <is>
          <t>SPYC</t>
        </is>
      </c>
      <c r="B3478" t="inlineStr">
        <is>
          <t>SPXW US 10/13/25 C6785 Index</t>
        </is>
      </c>
      <c r="C3478" t="inlineStr">
        <is>
          <t>SPXW US 10/13/25 C6785 Index</t>
        </is>
      </c>
      <c r="F3478" t="inlineStr">
        <is>
          <t>01XMVL4C8</t>
        </is>
      </c>
      <c r="G3478" s="1" t="n">
        <v>52</v>
      </c>
      <c r="H3478" s="1" t="n">
        <v>12.3</v>
      </c>
      <c r="I3478" s="2" t="n">
        <v>63960</v>
      </c>
      <c r="J3478" s="3" t="n">
        <v>0.00067142</v>
      </c>
      <c r="K3478" s="4" t="n">
        <v>95260262.34999999</v>
      </c>
      <c r="L3478" s="5" t="n">
        <v>2200001</v>
      </c>
      <c r="M3478" s="6" t="n">
        <v>43.30009957</v>
      </c>
      <c r="N3478" s="7">
        <f>IF(ISNUMBER(_xll.BDP($C3478, "DELTA_MID")),_xll.BDP($C3478, "DELTA_MID")," ")</f>
        <v/>
      </c>
      <c r="O3478" s="7">
        <f>IF(ISNUMBER(N3478),_xll.BDP($C3478, "OPT_UNDL_TICKER"),"")</f>
        <v/>
      </c>
      <c r="P3478" s="8">
        <f>IF(ISNUMBER(N3478),_xll.BDP($C3478, "OPT_UNDL_PX")," ")</f>
        <v/>
      </c>
      <c r="Q3478" s="7">
        <f>IF(ISNUMBER(N3478),+G3478*_xll.BDP($C3478, "PX_POS_MULT_FACTOR")*P3478/K3478," ")</f>
        <v/>
      </c>
      <c r="R3478" s="8">
        <f>IF(OR($A3478="TUA",$A3478="TYA"),"",IF(ISNUMBER(_xll.BDP($C3478,"DUR_ADJ_OAS_MID")),_xll.BDP($C3478,"DUR_ADJ_OAS_MID"),IF(ISNUMBER(_xll.BDP($E3478&amp;" ISIN","DUR_ADJ_OAS_MID")),_xll.BDP($E3478&amp;" ISIN","DUR_ADJ_OAS_MID")," ")))</f>
        <v/>
      </c>
      <c r="S3478" s="7">
        <f>IF(ISNUMBER(N3478),Q3478*N3478,IF(ISNUMBER(R3478),J3478*R3478," "))</f>
        <v/>
      </c>
      <c r="T3478" t="inlineStr">
        <is>
          <t>01XMVL4C8</t>
        </is>
      </c>
      <c r="U3478" t="inlineStr">
        <is>
          <t>Option</t>
        </is>
      </c>
      <c r="AG3478" t="n">
        <v>-0.001132</v>
      </c>
    </row>
    <row r="3479">
      <c r="A3479" t="inlineStr">
        <is>
          <t>SPYC</t>
        </is>
      </c>
      <c r="B3479" t="inlineStr">
        <is>
          <t>SPXW US 10/13/25 P6425 Index</t>
        </is>
      </c>
      <c r="C3479" t="inlineStr">
        <is>
          <t>SPXW US 10/13/25 P6425 Index</t>
        </is>
      </c>
      <c r="F3479" t="inlineStr">
        <is>
          <t>01X1MGGB1</t>
        </is>
      </c>
      <c r="G3479" s="1" t="n">
        <v>125</v>
      </c>
      <c r="H3479" s="1" t="n">
        <v>1.55</v>
      </c>
      <c r="I3479" s="2" t="n">
        <v>19375</v>
      </c>
      <c r="J3479" s="3" t="n">
        <v>0.00020339</v>
      </c>
      <c r="K3479" s="4" t="n">
        <v>95260262.34999999</v>
      </c>
      <c r="L3479" s="5" t="n">
        <v>2200001</v>
      </c>
      <c r="M3479" s="6" t="n">
        <v>43.30009957</v>
      </c>
      <c r="N3479" s="7">
        <f>IF(ISNUMBER(_xll.BDP($C3479, "DELTA_MID")),_xll.BDP($C3479, "DELTA_MID")," ")</f>
        <v/>
      </c>
      <c r="O3479" s="7">
        <f>IF(ISNUMBER(N3479),_xll.BDP($C3479, "OPT_UNDL_TICKER"),"")</f>
        <v/>
      </c>
      <c r="P3479" s="8">
        <f>IF(ISNUMBER(N3479),_xll.BDP($C3479, "OPT_UNDL_PX")," ")</f>
        <v/>
      </c>
      <c r="Q3479" s="7">
        <f>IF(ISNUMBER(N3479),+G3479*_xll.BDP($C3479, "PX_POS_MULT_FACTOR")*P3479/K3479," ")</f>
        <v/>
      </c>
      <c r="R3479" s="8">
        <f>IF(OR($A3479="TUA",$A3479="TYA"),"",IF(ISNUMBER(_xll.BDP($C3479,"DUR_ADJ_OAS_MID")),_xll.BDP($C3479,"DUR_ADJ_OAS_MID"),IF(ISNUMBER(_xll.BDP($E3479&amp;" ISIN","DUR_ADJ_OAS_MID")),_xll.BDP($E3479&amp;" ISIN","DUR_ADJ_OAS_MID")," ")))</f>
        <v/>
      </c>
      <c r="S3479" s="7">
        <f>IF(ISNUMBER(N3479),Q3479*N3479,IF(ISNUMBER(R3479),J3479*R3479," "))</f>
        <v/>
      </c>
      <c r="T3479" t="inlineStr">
        <is>
          <t>01X1MGGB1</t>
        </is>
      </c>
      <c r="U3479" t="inlineStr">
        <is>
          <t>Option</t>
        </is>
      </c>
      <c r="AG3479" t="n">
        <v>-0.001132</v>
      </c>
    </row>
    <row r="3480">
      <c r="A3480" t="inlineStr">
        <is>
          <t>SPYC</t>
        </is>
      </c>
      <c r="B3480" t="inlineStr">
        <is>
          <t>SPXW US 10/15/25 P6150 Index</t>
        </is>
      </c>
      <c r="C3480" t="inlineStr">
        <is>
          <t>SPXW US 10/15/25 P6150 Index</t>
        </is>
      </c>
      <c r="F3480" t="inlineStr">
        <is>
          <t>01X3RL7L1</t>
        </is>
      </c>
      <c r="G3480" s="1" t="n">
        <v>24</v>
      </c>
      <c r="H3480" s="1" t="n">
        <v>1.1</v>
      </c>
      <c r="I3480" s="2" t="n">
        <v>2640</v>
      </c>
      <c r="J3480" s="3" t="n">
        <v>2.771e-05</v>
      </c>
      <c r="K3480" s="4" t="n">
        <v>95260262.34999999</v>
      </c>
      <c r="L3480" s="5" t="n">
        <v>2200001</v>
      </c>
      <c r="M3480" s="6" t="n">
        <v>43.30009957</v>
      </c>
      <c r="N3480" s="7">
        <f>IF(ISNUMBER(_xll.BDP($C3480, "DELTA_MID")),_xll.BDP($C3480, "DELTA_MID")," ")</f>
        <v/>
      </c>
      <c r="O3480" s="7">
        <f>IF(ISNUMBER(N3480),_xll.BDP($C3480, "OPT_UNDL_TICKER"),"")</f>
        <v/>
      </c>
      <c r="P3480" s="8">
        <f>IF(ISNUMBER(N3480),_xll.BDP($C3480, "OPT_UNDL_PX")," ")</f>
        <v/>
      </c>
      <c r="Q3480" s="7">
        <f>IF(ISNUMBER(N3480),+G3480*_xll.BDP($C3480, "PX_POS_MULT_FACTOR")*P3480/K3480," ")</f>
        <v/>
      </c>
      <c r="R3480" s="8">
        <f>IF(OR($A3480="TUA",$A3480="TYA"),"",IF(ISNUMBER(_xll.BDP($C3480,"DUR_ADJ_OAS_MID")),_xll.BDP($C3480,"DUR_ADJ_OAS_MID"),IF(ISNUMBER(_xll.BDP($E3480&amp;" ISIN","DUR_ADJ_OAS_MID")),_xll.BDP($E3480&amp;" ISIN","DUR_ADJ_OAS_MID")," ")))</f>
        <v/>
      </c>
      <c r="S3480" s="7">
        <f>IF(ISNUMBER(N3480),Q3480*N3480,IF(ISNUMBER(R3480),J3480*R3480," "))</f>
        <v/>
      </c>
      <c r="T3480" t="inlineStr">
        <is>
          <t>01X3RL7L1</t>
        </is>
      </c>
      <c r="U3480" t="inlineStr">
        <is>
          <t>Option</t>
        </is>
      </c>
      <c r="AG3480" t="n">
        <v>-0.001132</v>
      </c>
    </row>
    <row r="3481">
      <c r="A3481" t="inlineStr">
        <is>
          <t>SPYC</t>
        </is>
      </c>
      <c r="B3481" t="inlineStr">
        <is>
          <t>SPXW US 10/15/25 P6400 Index</t>
        </is>
      </c>
      <c r="C3481" t="inlineStr">
        <is>
          <t>SPXW US 10/15/25 P6400 Index</t>
        </is>
      </c>
      <c r="F3481" t="inlineStr">
        <is>
          <t>01X3RM6C2</t>
        </is>
      </c>
      <c r="G3481" s="1" t="n">
        <v>112</v>
      </c>
      <c r="H3481" s="1" t="n">
        <v>2.95</v>
      </c>
      <c r="I3481" s="2" t="n">
        <v>33040</v>
      </c>
      <c r="J3481" s="3" t="n">
        <v>0.00034684</v>
      </c>
      <c r="K3481" s="4" t="n">
        <v>95260262.34999999</v>
      </c>
      <c r="L3481" s="5" t="n">
        <v>2200001</v>
      </c>
      <c r="M3481" s="6" t="n">
        <v>43.30009957</v>
      </c>
      <c r="N3481" s="7">
        <f>IF(ISNUMBER(_xll.BDP($C3481, "DELTA_MID")),_xll.BDP($C3481, "DELTA_MID")," ")</f>
        <v/>
      </c>
      <c r="O3481" s="7">
        <f>IF(ISNUMBER(N3481),_xll.BDP($C3481, "OPT_UNDL_TICKER"),"")</f>
        <v/>
      </c>
      <c r="P3481" s="8">
        <f>IF(ISNUMBER(N3481),_xll.BDP($C3481, "OPT_UNDL_PX")," ")</f>
        <v/>
      </c>
      <c r="Q3481" s="7">
        <f>IF(ISNUMBER(N3481),+G3481*_xll.BDP($C3481, "PX_POS_MULT_FACTOR")*P3481/K3481," ")</f>
        <v/>
      </c>
      <c r="R3481" s="8">
        <f>IF(OR($A3481="TUA",$A3481="TYA"),"",IF(ISNUMBER(_xll.BDP($C3481,"DUR_ADJ_OAS_MID")),_xll.BDP($C3481,"DUR_ADJ_OAS_MID"),IF(ISNUMBER(_xll.BDP($E3481&amp;" ISIN","DUR_ADJ_OAS_MID")),_xll.BDP($E3481&amp;" ISIN","DUR_ADJ_OAS_MID")," ")))</f>
        <v/>
      </c>
      <c r="S3481" s="7">
        <f>IF(ISNUMBER(N3481),Q3481*N3481,IF(ISNUMBER(R3481),J3481*R3481," "))</f>
        <v/>
      </c>
      <c r="T3481" t="inlineStr">
        <is>
          <t>01X3RM6C2</t>
        </is>
      </c>
      <c r="U3481" t="inlineStr">
        <is>
          <t>Option</t>
        </is>
      </c>
      <c r="AG3481" t="n">
        <v>-0.001132</v>
      </c>
    </row>
    <row r="3482">
      <c r="A3482" t="inlineStr">
        <is>
          <t>SPYC</t>
        </is>
      </c>
      <c r="B3482" t="inlineStr">
        <is>
          <t>SPXW US 10/15/25 P6450 Index</t>
        </is>
      </c>
      <c r="C3482" t="inlineStr">
        <is>
          <t>SPXW US 10/15/25 P6450 Index</t>
        </is>
      </c>
      <c r="F3482" t="inlineStr">
        <is>
          <t>01X3MYW97</t>
        </is>
      </c>
      <c r="G3482" s="1" t="n">
        <v>-24</v>
      </c>
      <c r="H3482" s="1" t="n">
        <v>3.3</v>
      </c>
      <c r="I3482" s="2" t="n">
        <v>-7920</v>
      </c>
      <c r="J3482" s="3" t="n">
        <v>-8.313999999999999e-05</v>
      </c>
      <c r="K3482" s="4" t="n">
        <v>95260262.34999999</v>
      </c>
      <c r="L3482" s="5" t="n">
        <v>2200001</v>
      </c>
      <c r="M3482" s="6" t="n">
        <v>43.30009957</v>
      </c>
      <c r="N3482" s="7">
        <f>IF(ISNUMBER(_xll.BDP($C3482, "DELTA_MID")),_xll.BDP($C3482, "DELTA_MID")," ")</f>
        <v/>
      </c>
      <c r="O3482" s="7">
        <f>IF(ISNUMBER(N3482),_xll.BDP($C3482, "OPT_UNDL_TICKER"),"")</f>
        <v/>
      </c>
      <c r="P3482" s="8">
        <f>IF(ISNUMBER(N3482),_xll.BDP($C3482, "OPT_UNDL_PX")," ")</f>
        <v/>
      </c>
      <c r="Q3482" s="7">
        <f>IF(ISNUMBER(N3482),+G3482*_xll.BDP($C3482, "PX_POS_MULT_FACTOR")*P3482/K3482," ")</f>
        <v/>
      </c>
      <c r="R3482" s="8">
        <f>IF(OR($A3482="TUA",$A3482="TYA"),"",IF(ISNUMBER(_xll.BDP($C3482,"DUR_ADJ_OAS_MID")),_xll.BDP($C3482,"DUR_ADJ_OAS_MID"),IF(ISNUMBER(_xll.BDP($E3482&amp;" ISIN","DUR_ADJ_OAS_MID")),_xll.BDP($E3482&amp;" ISIN","DUR_ADJ_OAS_MID")," ")))</f>
        <v/>
      </c>
      <c r="S3482" s="7">
        <f>IF(ISNUMBER(N3482),Q3482*N3482,IF(ISNUMBER(R3482),J3482*R3482," "))</f>
        <v/>
      </c>
      <c r="T3482" t="inlineStr">
        <is>
          <t>01X3MYW97</t>
        </is>
      </c>
      <c r="U3482" t="inlineStr">
        <is>
          <t>Option</t>
        </is>
      </c>
      <c r="AG3482" t="n">
        <v>-0.001132</v>
      </c>
    </row>
    <row r="3483">
      <c r="A3483" t="inlineStr">
        <is>
          <t>SPYC</t>
        </is>
      </c>
      <c r="B3483" t="inlineStr">
        <is>
          <t>SPXW US 10/17/25 P5050 Index</t>
        </is>
      </c>
      <c r="C3483" t="inlineStr">
        <is>
          <t>SPXW US 10/17/25 P5050 Index</t>
        </is>
      </c>
      <c r="F3483" t="inlineStr">
        <is>
          <t>01TZNPYP7</t>
        </is>
      </c>
      <c r="G3483" s="1" t="n">
        <v>-131</v>
      </c>
      <c r="H3483" s="1" t="n">
        <v>0.15</v>
      </c>
      <c r="I3483" s="2" t="n">
        <v>-1965</v>
      </c>
      <c r="J3483" s="3" t="n">
        <v>-2.063e-05</v>
      </c>
      <c r="K3483" s="4" t="n">
        <v>95260262.34999999</v>
      </c>
      <c r="L3483" s="5" t="n">
        <v>2200001</v>
      </c>
      <c r="M3483" s="6" t="n">
        <v>43.30009957</v>
      </c>
      <c r="N3483" s="7">
        <f>IF(ISNUMBER(_xll.BDP($C3483, "DELTA_MID")),_xll.BDP($C3483, "DELTA_MID")," ")</f>
        <v/>
      </c>
      <c r="O3483" s="7">
        <f>IF(ISNUMBER(N3483),_xll.BDP($C3483, "OPT_UNDL_TICKER"),"")</f>
        <v/>
      </c>
      <c r="P3483" s="8">
        <f>IF(ISNUMBER(N3483),_xll.BDP($C3483, "OPT_UNDL_PX")," ")</f>
        <v/>
      </c>
      <c r="Q3483" s="7">
        <f>IF(ISNUMBER(N3483),+G3483*_xll.BDP($C3483, "PX_POS_MULT_FACTOR")*P3483/K3483," ")</f>
        <v/>
      </c>
      <c r="R3483" s="8">
        <f>IF(OR($A3483="TUA",$A3483="TYA"),"",IF(ISNUMBER(_xll.BDP($C3483,"DUR_ADJ_OAS_MID")),_xll.BDP($C3483,"DUR_ADJ_OAS_MID"),IF(ISNUMBER(_xll.BDP($E3483&amp;" ISIN","DUR_ADJ_OAS_MID")),_xll.BDP($E3483&amp;" ISIN","DUR_ADJ_OAS_MID")," ")))</f>
        <v/>
      </c>
      <c r="S3483" s="7">
        <f>IF(ISNUMBER(N3483),Q3483*N3483,IF(ISNUMBER(R3483),J3483*R3483," "))</f>
        <v/>
      </c>
      <c r="T3483" t="inlineStr">
        <is>
          <t>01TZNPYP7</t>
        </is>
      </c>
      <c r="U3483" t="inlineStr">
        <is>
          <t>Option</t>
        </is>
      </c>
      <c r="AG3483" t="n">
        <v>-0.001132</v>
      </c>
    </row>
    <row r="3484">
      <c r="A3484" t="inlineStr">
        <is>
          <t>SPYC</t>
        </is>
      </c>
      <c r="B3484" t="inlineStr">
        <is>
          <t>SPXW US 10/17/25 P5350 Index</t>
        </is>
      </c>
      <c r="C3484" t="inlineStr">
        <is>
          <t>SPXW US 10/17/25 P5350 Index</t>
        </is>
      </c>
      <c r="F3484" t="inlineStr">
        <is>
          <t>01TZNQK76</t>
        </is>
      </c>
      <c r="G3484" s="1" t="n">
        <v>131</v>
      </c>
      <c r="H3484" s="1" t="n">
        <v>0.3</v>
      </c>
      <c r="I3484" s="2" t="n">
        <v>3930</v>
      </c>
      <c r="J3484" s="3" t="n">
        <v>4.126e-05</v>
      </c>
      <c r="K3484" s="4" t="n">
        <v>95260262.34999999</v>
      </c>
      <c r="L3484" s="5" t="n">
        <v>2200001</v>
      </c>
      <c r="M3484" s="6" t="n">
        <v>43.30009957</v>
      </c>
      <c r="N3484" s="7">
        <f>IF(ISNUMBER(_xll.BDP($C3484, "DELTA_MID")),_xll.BDP($C3484, "DELTA_MID")," ")</f>
        <v/>
      </c>
      <c r="O3484" s="7">
        <f>IF(ISNUMBER(N3484),_xll.BDP($C3484, "OPT_UNDL_TICKER"),"")</f>
        <v/>
      </c>
      <c r="P3484" s="8">
        <f>IF(ISNUMBER(N3484),_xll.BDP($C3484, "OPT_UNDL_PX")," ")</f>
        <v/>
      </c>
      <c r="Q3484" s="7">
        <f>IF(ISNUMBER(N3484),+G3484*_xll.BDP($C3484, "PX_POS_MULT_FACTOR")*P3484/K3484," ")</f>
        <v/>
      </c>
      <c r="R3484" s="8">
        <f>IF(OR($A3484="TUA",$A3484="TYA"),"",IF(ISNUMBER(_xll.BDP($C3484,"DUR_ADJ_OAS_MID")),_xll.BDP($C3484,"DUR_ADJ_OAS_MID"),IF(ISNUMBER(_xll.BDP($E3484&amp;" ISIN","DUR_ADJ_OAS_MID")),_xll.BDP($E3484&amp;" ISIN","DUR_ADJ_OAS_MID")," ")))</f>
        <v/>
      </c>
      <c r="S3484" s="7">
        <f>IF(ISNUMBER(N3484),Q3484*N3484,IF(ISNUMBER(R3484),J3484*R3484," "))</f>
        <v/>
      </c>
      <c r="T3484" t="inlineStr">
        <is>
          <t>01TZNQK76</t>
        </is>
      </c>
      <c r="U3484" t="inlineStr">
        <is>
          <t>Option</t>
        </is>
      </c>
      <c r="AG3484" t="n">
        <v>-0.001132</v>
      </c>
    </row>
    <row r="3485">
      <c r="A3485" t="inlineStr">
        <is>
          <t>SPYC</t>
        </is>
      </c>
      <c r="B3485" t="inlineStr">
        <is>
          <t>SPXW US 10/17/25 P6150 Index</t>
        </is>
      </c>
      <c r="C3485" t="inlineStr">
        <is>
          <t>SPXW US 10/17/25 P6150 Index</t>
        </is>
      </c>
      <c r="F3485" t="inlineStr">
        <is>
          <t>01TZNR569</t>
        </is>
      </c>
      <c r="G3485" s="1" t="n">
        <v>24</v>
      </c>
      <c r="H3485" s="1" t="n">
        <v>2.125</v>
      </c>
      <c r="I3485" s="2" t="n">
        <v>5100</v>
      </c>
      <c r="J3485" s="3" t="n">
        <v>5.354e-05</v>
      </c>
      <c r="K3485" s="4" t="n">
        <v>95260262.34999999</v>
      </c>
      <c r="L3485" s="5" t="n">
        <v>2200001</v>
      </c>
      <c r="M3485" s="6" t="n">
        <v>43.30009957</v>
      </c>
      <c r="N3485" s="7">
        <f>IF(ISNUMBER(_xll.BDP($C3485, "DELTA_MID")),_xll.BDP($C3485, "DELTA_MID")," ")</f>
        <v/>
      </c>
      <c r="O3485" s="7">
        <f>IF(ISNUMBER(N3485),_xll.BDP($C3485, "OPT_UNDL_TICKER"),"")</f>
        <v/>
      </c>
      <c r="P3485" s="8">
        <f>IF(ISNUMBER(N3485),_xll.BDP($C3485, "OPT_UNDL_PX")," ")</f>
        <v/>
      </c>
      <c r="Q3485" s="7">
        <f>IF(ISNUMBER(N3485),+G3485*_xll.BDP($C3485, "PX_POS_MULT_FACTOR")*P3485/K3485," ")</f>
        <v/>
      </c>
      <c r="R3485" s="8">
        <f>IF(OR($A3485="TUA",$A3485="TYA"),"",IF(ISNUMBER(_xll.BDP($C3485,"DUR_ADJ_OAS_MID")),_xll.BDP($C3485,"DUR_ADJ_OAS_MID"),IF(ISNUMBER(_xll.BDP($E3485&amp;" ISIN","DUR_ADJ_OAS_MID")),_xll.BDP($E3485&amp;" ISIN","DUR_ADJ_OAS_MID")," ")))</f>
        <v/>
      </c>
      <c r="S3485" s="7">
        <f>IF(ISNUMBER(N3485),Q3485*N3485,IF(ISNUMBER(R3485),J3485*R3485," "))</f>
        <v/>
      </c>
      <c r="T3485" t="inlineStr">
        <is>
          <t>01TZNR569</t>
        </is>
      </c>
      <c r="U3485" t="inlineStr">
        <is>
          <t>Option</t>
        </is>
      </c>
      <c r="AG3485" t="n">
        <v>-0.001132</v>
      </c>
    </row>
    <row r="3486">
      <c r="A3486" t="inlineStr">
        <is>
          <t>SPYC</t>
        </is>
      </c>
      <c r="B3486" t="inlineStr">
        <is>
          <t>SPXW US 10/17/25 P6200 Index</t>
        </is>
      </c>
      <c r="C3486" t="inlineStr">
        <is>
          <t>SPXW US 10/17/25 P6200 Index</t>
        </is>
      </c>
      <c r="F3486" t="inlineStr">
        <is>
          <t>01TZNQJ60</t>
        </is>
      </c>
      <c r="G3486" s="1" t="n">
        <v>24</v>
      </c>
      <c r="H3486" s="1" t="n">
        <v>2.45</v>
      </c>
      <c r="I3486" s="2" t="n">
        <v>5880</v>
      </c>
      <c r="J3486" s="3" t="n">
        <v>6.172999999999999e-05</v>
      </c>
      <c r="K3486" s="4" t="n">
        <v>95260262.34999999</v>
      </c>
      <c r="L3486" s="5" t="n">
        <v>2200001</v>
      </c>
      <c r="M3486" s="6" t="n">
        <v>43.30009957</v>
      </c>
      <c r="N3486" s="7">
        <f>IF(ISNUMBER(_xll.BDP($C3486, "DELTA_MID")),_xll.BDP($C3486, "DELTA_MID")," ")</f>
        <v/>
      </c>
      <c r="O3486" s="7">
        <f>IF(ISNUMBER(N3486),_xll.BDP($C3486, "OPT_UNDL_TICKER"),"")</f>
        <v/>
      </c>
      <c r="P3486" s="8">
        <f>IF(ISNUMBER(N3486),_xll.BDP($C3486, "OPT_UNDL_PX")," ")</f>
        <v/>
      </c>
      <c r="Q3486" s="7">
        <f>IF(ISNUMBER(N3486),+G3486*_xll.BDP($C3486, "PX_POS_MULT_FACTOR")*P3486/K3486," ")</f>
        <v/>
      </c>
      <c r="R3486" s="8">
        <f>IF(OR($A3486="TUA",$A3486="TYA"),"",IF(ISNUMBER(_xll.BDP($C3486,"DUR_ADJ_OAS_MID")),_xll.BDP($C3486,"DUR_ADJ_OAS_MID"),IF(ISNUMBER(_xll.BDP($E3486&amp;" ISIN","DUR_ADJ_OAS_MID")),_xll.BDP($E3486&amp;" ISIN","DUR_ADJ_OAS_MID")," ")))</f>
        <v/>
      </c>
      <c r="S3486" s="7">
        <f>IF(ISNUMBER(N3486),Q3486*N3486,IF(ISNUMBER(R3486),J3486*R3486," "))</f>
        <v/>
      </c>
      <c r="T3486" t="inlineStr">
        <is>
          <t>01TZNQJ60</t>
        </is>
      </c>
      <c r="U3486" t="inlineStr">
        <is>
          <t>Option</t>
        </is>
      </c>
      <c r="AG3486" t="n">
        <v>-0.001132</v>
      </c>
    </row>
    <row r="3487">
      <c r="A3487" t="inlineStr">
        <is>
          <t>SPYC</t>
        </is>
      </c>
      <c r="B3487" t="inlineStr">
        <is>
          <t>SPXW US 10/17/25 P6450 Index</t>
        </is>
      </c>
      <c r="C3487" t="inlineStr">
        <is>
          <t>SPXW US 10/17/25 P6450 Index</t>
        </is>
      </c>
      <c r="F3487" t="inlineStr">
        <is>
          <t>01TZNQJ42</t>
        </is>
      </c>
      <c r="G3487" s="1" t="n">
        <v>-24</v>
      </c>
      <c r="H3487" s="1" t="n">
        <v>5.5</v>
      </c>
      <c r="I3487" s="2" t="n">
        <v>-13200</v>
      </c>
      <c r="J3487" s="3" t="n">
        <v>-0.00013857</v>
      </c>
      <c r="K3487" s="4" t="n">
        <v>95260262.34999999</v>
      </c>
      <c r="L3487" s="5" t="n">
        <v>2200001</v>
      </c>
      <c r="M3487" s="6" t="n">
        <v>43.30009957</v>
      </c>
      <c r="N3487" s="7">
        <f>IF(ISNUMBER(_xll.BDP($C3487, "DELTA_MID")),_xll.BDP($C3487, "DELTA_MID")," ")</f>
        <v/>
      </c>
      <c r="O3487" s="7">
        <f>IF(ISNUMBER(N3487),_xll.BDP($C3487, "OPT_UNDL_TICKER"),"")</f>
        <v/>
      </c>
      <c r="P3487" s="8">
        <f>IF(ISNUMBER(N3487),_xll.BDP($C3487, "OPT_UNDL_PX")," ")</f>
        <v/>
      </c>
      <c r="Q3487" s="7">
        <f>IF(ISNUMBER(N3487),+G3487*_xll.BDP($C3487, "PX_POS_MULT_FACTOR")*P3487/K3487," ")</f>
        <v/>
      </c>
      <c r="R3487" s="8">
        <f>IF(OR($A3487="TUA",$A3487="TYA"),"",IF(ISNUMBER(_xll.BDP($C3487,"DUR_ADJ_OAS_MID")),_xll.BDP($C3487,"DUR_ADJ_OAS_MID"),IF(ISNUMBER(_xll.BDP($E3487&amp;" ISIN","DUR_ADJ_OAS_MID")),_xll.BDP($E3487&amp;" ISIN","DUR_ADJ_OAS_MID")," ")))</f>
        <v/>
      </c>
      <c r="S3487" s="7">
        <f>IF(ISNUMBER(N3487),Q3487*N3487,IF(ISNUMBER(R3487),J3487*R3487," "))</f>
        <v/>
      </c>
      <c r="T3487" t="inlineStr">
        <is>
          <t>01TZNQJ42</t>
        </is>
      </c>
      <c r="U3487" t="inlineStr">
        <is>
          <t>Option</t>
        </is>
      </c>
      <c r="AG3487" t="n">
        <v>-0.001132</v>
      </c>
    </row>
    <row r="3488">
      <c r="A3488" t="inlineStr">
        <is>
          <t>SPYC</t>
        </is>
      </c>
      <c r="B3488" t="inlineStr">
        <is>
          <t>SPXW US 10/17/25 P6500 Index</t>
        </is>
      </c>
      <c r="C3488" t="inlineStr">
        <is>
          <t>SPXW US 10/17/25 P6500 Index</t>
        </is>
      </c>
      <c r="F3488" t="inlineStr">
        <is>
          <t>01TZNPYH6</t>
        </is>
      </c>
      <c r="G3488" s="1" t="n">
        <v>-24</v>
      </c>
      <c r="H3488" s="1" t="n">
        <v>6.9</v>
      </c>
      <c r="I3488" s="2" t="n">
        <v>-16560</v>
      </c>
      <c r="J3488" s="3" t="n">
        <v>-0.00017384</v>
      </c>
      <c r="K3488" s="4" t="n">
        <v>95260262.34999999</v>
      </c>
      <c r="L3488" s="5" t="n">
        <v>2200001</v>
      </c>
      <c r="M3488" s="6" t="n">
        <v>43.30009957</v>
      </c>
      <c r="N3488" s="7">
        <f>IF(ISNUMBER(_xll.BDP($C3488, "DELTA_MID")),_xll.BDP($C3488, "DELTA_MID")," ")</f>
        <v/>
      </c>
      <c r="O3488" s="7">
        <f>IF(ISNUMBER(N3488),_xll.BDP($C3488, "OPT_UNDL_TICKER"),"")</f>
        <v/>
      </c>
      <c r="P3488" s="8">
        <f>IF(ISNUMBER(N3488),_xll.BDP($C3488, "OPT_UNDL_PX")," ")</f>
        <v/>
      </c>
      <c r="Q3488" s="7">
        <f>IF(ISNUMBER(N3488),+G3488*_xll.BDP($C3488, "PX_POS_MULT_FACTOR")*P3488/K3488," ")</f>
        <v/>
      </c>
      <c r="R3488" s="8">
        <f>IF(OR($A3488="TUA",$A3488="TYA"),"",IF(ISNUMBER(_xll.BDP($C3488,"DUR_ADJ_OAS_MID")),_xll.BDP($C3488,"DUR_ADJ_OAS_MID"),IF(ISNUMBER(_xll.BDP($E3488&amp;" ISIN","DUR_ADJ_OAS_MID")),_xll.BDP($E3488&amp;" ISIN","DUR_ADJ_OAS_MID")," ")))</f>
        <v/>
      </c>
      <c r="S3488" s="7">
        <f>IF(ISNUMBER(N3488),Q3488*N3488,IF(ISNUMBER(R3488),J3488*R3488," "))</f>
        <v/>
      </c>
      <c r="T3488" t="inlineStr">
        <is>
          <t>01TZNPYH6</t>
        </is>
      </c>
      <c r="U3488" t="inlineStr">
        <is>
          <t>Option</t>
        </is>
      </c>
      <c r="AG3488" t="n">
        <v>-0.001132</v>
      </c>
    </row>
    <row r="3489">
      <c r="A3489" t="inlineStr">
        <is>
          <t>SPYC</t>
        </is>
      </c>
      <c r="B3489" t="inlineStr">
        <is>
          <t>SPXW US 10/22/25 C6790 Index</t>
        </is>
      </c>
      <c r="C3489" t="inlineStr">
        <is>
          <t>SPXW US 10/22/25 C6790 Index</t>
        </is>
      </c>
      <c r="F3489" t="inlineStr">
        <is>
          <t>01XMVLW18</t>
        </is>
      </c>
      <c r="G3489" s="1" t="n">
        <v>26</v>
      </c>
      <c r="H3489" s="1" t="n">
        <v>42.35</v>
      </c>
      <c r="I3489" s="2" t="n">
        <v>110110</v>
      </c>
      <c r="J3489" s="3" t="n">
        <v>0.00115589</v>
      </c>
      <c r="K3489" s="4" t="n">
        <v>95260262.34999999</v>
      </c>
      <c r="L3489" s="5" t="n">
        <v>2200001</v>
      </c>
      <c r="M3489" s="6" t="n">
        <v>43.30009957</v>
      </c>
      <c r="N3489" s="7">
        <f>IF(ISNUMBER(_xll.BDP($C3489, "DELTA_MID")),_xll.BDP($C3489, "DELTA_MID")," ")</f>
        <v/>
      </c>
      <c r="O3489" s="7">
        <f>IF(ISNUMBER(N3489),_xll.BDP($C3489, "OPT_UNDL_TICKER"),"")</f>
        <v/>
      </c>
      <c r="P3489" s="8">
        <f>IF(ISNUMBER(N3489),_xll.BDP($C3489, "OPT_UNDL_PX")," ")</f>
        <v/>
      </c>
      <c r="Q3489" s="7">
        <f>IF(ISNUMBER(N3489),+G3489*_xll.BDP($C3489, "PX_POS_MULT_FACTOR")*P3489/K3489," ")</f>
        <v/>
      </c>
      <c r="R3489" s="8">
        <f>IF(OR($A3489="TUA",$A3489="TYA"),"",IF(ISNUMBER(_xll.BDP($C3489,"DUR_ADJ_OAS_MID")),_xll.BDP($C3489,"DUR_ADJ_OAS_MID"),IF(ISNUMBER(_xll.BDP($E3489&amp;" ISIN","DUR_ADJ_OAS_MID")),_xll.BDP($E3489&amp;" ISIN","DUR_ADJ_OAS_MID")," ")))</f>
        <v/>
      </c>
      <c r="S3489" s="7">
        <f>IF(ISNUMBER(N3489),Q3489*N3489,IF(ISNUMBER(R3489),J3489*R3489," "))</f>
        <v/>
      </c>
      <c r="T3489" t="inlineStr">
        <is>
          <t>01XMVLW18</t>
        </is>
      </c>
      <c r="U3489" t="inlineStr">
        <is>
          <t>Option</t>
        </is>
      </c>
      <c r="AG3489" t="n">
        <v>-0.001132</v>
      </c>
    </row>
    <row r="3490">
      <c r="A3490" t="inlineStr">
        <is>
          <t>SPYC</t>
        </is>
      </c>
      <c r="B3490" t="inlineStr">
        <is>
          <t>SPXW US 10/22/25 P6200 Index</t>
        </is>
      </c>
      <c r="C3490" t="inlineStr">
        <is>
          <t>SPXW US 10/22/25 P6200 Index</t>
        </is>
      </c>
      <c r="F3490" t="inlineStr">
        <is>
          <t>01X7SVPJ7</t>
        </is>
      </c>
      <c r="G3490" s="1" t="n">
        <v>24</v>
      </c>
      <c r="H3490" s="1" t="n">
        <v>4.2</v>
      </c>
      <c r="I3490" s="2" t="n">
        <v>10080</v>
      </c>
      <c r="J3490" s="3" t="n">
        <v>0.00010582</v>
      </c>
      <c r="K3490" s="4" t="n">
        <v>95260262.34999999</v>
      </c>
      <c r="L3490" s="5" t="n">
        <v>2200001</v>
      </c>
      <c r="M3490" s="6" t="n">
        <v>43.30009957</v>
      </c>
      <c r="N3490" s="7">
        <f>IF(ISNUMBER(_xll.BDP($C3490, "DELTA_MID")),_xll.BDP($C3490, "DELTA_MID")," ")</f>
        <v/>
      </c>
      <c r="O3490" s="7">
        <f>IF(ISNUMBER(N3490),_xll.BDP($C3490, "OPT_UNDL_TICKER"),"")</f>
        <v/>
      </c>
      <c r="P3490" s="8">
        <f>IF(ISNUMBER(N3490),_xll.BDP($C3490, "OPT_UNDL_PX")," ")</f>
        <v/>
      </c>
      <c r="Q3490" s="7">
        <f>IF(ISNUMBER(N3490),+G3490*_xll.BDP($C3490, "PX_POS_MULT_FACTOR")*P3490/K3490," ")</f>
        <v/>
      </c>
      <c r="R3490" s="8">
        <f>IF(OR($A3490="TUA",$A3490="TYA"),"",IF(ISNUMBER(_xll.BDP($C3490,"DUR_ADJ_OAS_MID")),_xll.BDP($C3490,"DUR_ADJ_OAS_MID"),IF(ISNUMBER(_xll.BDP($E3490&amp;" ISIN","DUR_ADJ_OAS_MID")),_xll.BDP($E3490&amp;" ISIN","DUR_ADJ_OAS_MID")," ")))</f>
        <v/>
      </c>
      <c r="S3490" s="7">
        <f>IF(ISNUMBER(N3490),Q3490*N3490,IF(ISNUMBER(R3490),J3490*R3490," "))</f>
        <v/>
      </c>
      <c r="T3490" t="inlineStr">
        <is>
          <t>01X7SVPJ7</t>
        </is>
      </c>
      <c r="U3490" t="inlineStr">
        <is>
          <t>Option</t>
        </is>
      </c>
      <c r="AG3490" t="n">
        <v>-0.001132</v>
      </c>
    </row>
    <row r="3491">
      <c r="A3491" t="inlineStr">
        <is>
          <t>SPYC</t>
        </is>
      </c>
      <c r="B3491" t="inlineStr">
        <is>
          <t>SPXW US 10/22/25 P6500 Index</t>
        </is>
      </c>
      <c r="C3491" t="inlineStr">
        <is>
          <t>SPXW US 10/22/25 P6500 Index</t>
        </is>
      </c>
      <c r="F3491" t="inlineStr">
        <is>
          <t>01X7SW6W3</t>
        </is>
      </c>
      <c r="G3491" s="1" t="n">
        <v>-24</v>
      </c>
      <c r="H3491" s="1" t="n">
        <v>11.7</v>
      </c>
      <c r="I3491" s="2" t="n">
        <v>-28080</v>
      </c>
      <c r="J3491" s="3" t="n">
        <v>-0.00029477</v>
      </c>
      <c r="K3491" s="4" t="n">
        <v>95260262.34999999</v>
      </c>
      <c r="L3491" s="5" t="n">
        <v>2200001</v>
      </c>
      <c r="M3491" s="6" t="n">
        <v>43.30009957</v>
      </c>
      <c r="N3491" s="7">
        <f>IF(ISNUMBER(_xll.BDP($C3491, "DELTA_MID")),_xll.BDP($C3491, "DELTA_MID")," ")</f>
        <v/>
      </c>
      <c r="O3491" s="7">
        <f>IF(ISNUMBER(N3491),_xll.BDP($C3491, "OPT_UNDL_TICKER"),"")</f>
        <v/>
      </c>
      <c r="P3491" s="8">
        <f>IF(ISNUMBER(N3491),_xll.BDP($C3491, "OPT_UNDL_PX")," ")</f>
        <v/>
      </c>
      <c r="Q3491" s="7">
        <f>IF(ISNUMBER(N3491),+G3491*_xll.BDP($C3491, "PX_POS_MULT_FACTOR")*P3491/K3491," ")</f>
        <v/>
      </c>
      <c r="R3491" s="8">
        <f>IF(OR($A3491="TUA",$A3491="TYA"),"",IF(ISNUMBER(_xll.BDP($C3491,"DUR_ADJ_OAS_MID")),_xll.BDP($C3491,"DUR_ADJ_OAS_MID"),IF(ISNUMBER(_xll.BDP($E3491&amp;" ISIN","DUR_ADJ_OAS_MID")),_xll.BDP($E3491&amp;" ISIN","DUR_ADJ_OAS_MID")," ")))</f>
        <v/>
      </c>
      <c r="S3491" s="7">
        <f>IF(ISNUMBER(N3491),Q3491*N3491,IF(ISNUMBER(R3491),J3491*R3491," "))</f>
        <v/>
      </c>
      <c r="T3491" t="inlineStr">
        <is>
          <t>01X7SW6W3</t>
        </is>
      </c>
      <c r="U3491" t="inlineStr">
        <is>
          <t>Option</t>
        </is>
      </c>
      <c r="AG3491" t="n">
        <v>-0.001132</v>
      </c>
    </row>
    <row r="3492">
      <c r="A3492" t="inlineStr">
        <is>
          <t>SPYC</t>
        </is>
      </c>
      <c r="B3492" t="inlineStr">
        <is>
          <t>SPXW US 10/24/25 C6810 Index</t>
        </is>
      </c>
      <c r="C3492" t="inlineStr">
        <is>
          <t>SPXW US 10/24/25 C6810 Index</t>
        </is>
      </c>
      <c r="F3492" t="inlineStr">
        <is>
          <t>01XB3DW48</t>
        </is>
      </c>
      <c r="G3492" s="1" t="n">
        <v>27</v>
      </c>
      <c r="H3492" s="1" t="n">
        <v>40.65</v>
      </c>
      <c r="I3492" s="2" t="n">
        <v>109755</v>
      </c>
      <c r="J3492" s="3" t="n">
        <v>0.00115216</v>
      </c>
      <c r="K3492" s="4" t="n">
        <v>95260262.34999999</v>
      </c>
      <c r="L3492" s="5" t="n">
        <v>2200001</v>
      </c>
      <c r="M3492" s="6" t="n">
        <v>43.30009957</v>
      </c>
      <c r="N3492" s="7">
        <f>IF(ISNUMBER(_xll.BDP($C3492, "DELTA_MID")),_xll.BDP($C3492, "DELTA_MID")," ")</f>
        <v/>
      </c>
      <c r="O3492" s="7">
        <f>IF(ISNUMBER(N3492),_xll.BDP($C3492, "OPT_UNDL_TICKER"),"")</f>
        <v/>
      </c>
      <c r="P3492" s="8">
        <f>IF(ISNUMBER(N3492),_xll.BDP($C3492, "OPT_UNDL_PX")," ")</f>
        <v/>
      </c>
      <c r="Q3492" s="7">
        <f>IF(ISNUMBER(N3492),+G3492*_xll.BDP($C3492, "PX_POS_MULT_FACTOR")*P3492/K3492," ")</f>
        <v/>
      </c>
      <c r="R3492" s="8">
        <f>IF(OR($A3492="TUA",$A3492="TYA"),"",IF(ISNUMBER(_xll.BDP($C3492,"DUR_ADJ_OAS_MID")),_xll.BDP($C3492,"DUR_ADJ_OAS_MID"),IF(ISNUMBER(_xll.BDP($E3492&amp;" ISIN","DUR_ADJ_OAS_MID")),_xll.BDP($E3492&amp;" ISIN","DUR_ADJ_OAS_MID")," ")))</f>
        <v/>
      </c>
      <c r="S3492" s="7">
        <f>IF(ISNUMBER(N3492),Q3492*N3492,IF(ISNUMBER(R3492),J3492*R3492," "))</f>
        <v/>
      </c>
      <c r="T3492" t="inlineStr">
        <is>
          <t>01XB3DW48</t>
        </is>
      </c>
      <c r="U3492" t="inlineStr">
        <is>
          <t>Option</t>
        </is>
      </c>
      <c r="AG3492" t="n">
        <v>-0.001132</v>
      </c>
    </row>
    <row r="3493">
      <c r="A3493" t="inlineStr">
        <is>
          <t>SPYC</t>
        </is>
      </c>
      <c r="B3493" t="inlineStr">
        <is>
          <t>SPXW US 11/21/25 P5200 Index</t>
        </is>
      </c>
      <c r="C3493" t="inlineStr">
        <is>
          <t>SPXW US 11/21/25 P5200 Index</t>
        </is>
      </c>
      <c r="F3493" t="inlineStr">
        <is>
          <t>01VLFVCB0</t>
        </is>
      </c>
      <c r="G3493" s="1" t="n">
        <v>-142</v>
      </c>
      <c r="H3493" s="1" t="n">
        <v>5.1</v>
      </c>
      <c r="I3493" s="2" t="n">
        <v>-72420</v>
      </c>
      <c r="J3493" s="3" t="n">
        <v>-0.00076023</v>
      </c>
      <c r="K3493" s="4" t="n">
        <v>95260262.34999999</v>
      </c>
      <c r="L3493" s="5" t="n">
        <v>2200001</v>
      </c>
      <c r="M3493" s="6" t="n">
        <v>43.30009957</v>
      </c>
      <c r="N3493" s="7">
        <f>IF(ISNUMBER(_xll.BDP($C3493, "DELTA_MID")),_xll.BDP($C3493, "DELTA_MID")," ")</f>
        <v/>
      </c>
      <c r="O3493" s="7">
        <f>IF(ISNUMBER(N3493),_xll.BDP($C3493, "OPT_UNDL_TICKER"),"")</f>
        <v/>
      </c>
      <c r="P3493" s="8">
        <f>IF(ISNUMBER(N3493),_xll.BDP($C3493, "OPT_UNDL_PX")," ")</f>
        <v/>
      </c>
      <c r="Q3493" s="7">
        <f>IF(ISNUMBER(N3493),+G3493*_xll.BDP($C3493, "PX_POS_MULT_FACTOR")*P3493/K3493," ")</f>
        <v/>
      </c>
      <c r="R3493" s="8">
        <f>IF(OR($A3493="TUA",$A3493="TYA"),"",IF(ISNUMBER(_xll.BDP($C3493,"DUR_ADJ_OAS_MID")),_xll.BDP($C3493,"DUR_ADJ_OAS_MID"),IF(ISNUMBER(_xll.BDP($E3493&amp;" ISIN","DUR_ADJ_OAS_MID")),_xll.BDP($E3493&amp;" ISIN","DUR_ADJ_OAS_MID")," ")))</f>
        <v/>
      </c>
      <c r="S3493" s="7">
        <f>IF(ISNUMBER(N3493),Q3493*N3493,IF(ISNUMBER(R3493),J3493*R3493," "))</f>
        <v/>
      </c>
      <c r="T3493" t="inlineStr">
        <is>
          <t>01VLFVCB0</t>
        </is>
      </c>
      <c r="U3493" t="inlineStr">
        <is>
          <t>Option</t>
        </is>
      </c>
      <c r="AG3493" t="n">
        <v>-0.001132</v>
      </c>
    </row>
    <row r="3494">
      <c r="A3494" t="inlineStr">
        <is>
          <t>SPYC</t>
        </is>
      </c>
      <c r="B3494" t="inlineStr">
        <is>
          <t>SPXW US 11/21/25 P5500 Index</t>
        </is>
      </c>
      <c r="C3494" t="inlineStr">
        <is>
          <t>SPXW US 11/21/25 P5500 Index</t>
        </is>
      </c>
      <c r="F3494" t="inlineStr">
        <is>
          <t>01VLFVCL9</t>
        </is>
      </c>
      <c r="G3494" s="1" t="n">
        <v>142</v>
      </c>
      <c r="H3494" s="1" t="n">
        <v>7.6</v>
      </c>
      <c r="I3494" s="2" t="n">
        <v>107920</v>
      </c>
      <c r="J3494" s="3" t="n">
        <v>0.0011329</v>
      </c>
      <c r="K3494" s="4" t="n">
        <v>95260262.34999999</v>
      </c>
      <c r="L3494" s="5" t="n">
        <v>2200001</v>
      </c>
      <c r="M3494" s="6" t="n">
        <v>43.30009957</v>
      </c>
      <c r="N3494" s="7">
        <f>IF(ISNUMBER(_xll.BDP($C3494, "DELTA_MID")),_xll.BDP($C3494, "DELTA_MID")," ")</f>
        <v/>
      </c>
      <c r="O3494" s="7">
        <f>IF(ISNUMBER(N3494),_xll.BDP($C3494, "OPT_UNDL_TICKER"),"")</f>
        <v/>
      </c>
      <c r="P3494" s="8">
        <f>IF(ISNUMBER(N3494),_xll.BDP($C3494, "OPT_UNDL_PX")," ")</f>
        <v/>
      </c>
      <c r="Q3494" s="7">
        <f>IF(ISNUMBER(N3494),+G3494*_xll.BDP($C3494, "PX_POS_MULT_FACTOR")*P3494/K3494," ")</f>
        <v/>
      </c>
      <c r="R3494" s="8">
        <f>IF(OR($A3494="TUA",$A3494="TYA"),"",IF(ISNUMBER(_xll.BDP($C3494,"DUR_ADJ_OAS_MID")),_xll.BDP($C3494,"DUR_ADJ_OAS_MID"),IF(ISNUMBER(_xll.BDP($E3494&amp;" ISIN","DUR_ADJ_OAS_MID")),_xll.BDP($E3494&amp;" ISIN","DUR_ADJ_OAS_MID")," ")))</f>
        <v/>
      </c>
      <c r="S3494" s="7">
        <f>IF(ISNUMBER(N3494),Q3494*N3494,IF(ISNUMBER(R3494),J3494*R3494," "))</f>
        <v/>
      </c>
      <c r="T3494" t="inlineStr">
        <is>
          <t>01VLFVCL9</t>
        </is>
      </c>
      <c r="U3494" t="inlineStr">
        <is>
          <t>Option</t>
        </is>
      </c>
      <c r="AG3494" t="n">
        <v>-0.001132</v>
      </c>
    </row>
    <row r="3495">
      <c r="A3495" t="inlineStr">
        <is>
          <t>SPYC</t>
        </is>
      </c>
      <c r="B3495" t="inlineStr">
        <is>
          <t>SPXW US 12/19/25 P5400 Index</t>
        </is>
      </c>
      <c r="C3495" t="inlineStr">
        <is>
          <t>SPXW US 12/19/25 P5400 Index</t>
        </is>
      </c>
      <c r="F3495" t="inlineStr">
        <is>
          <t>01W4GRZ65</t>
        </is>
      </c>
      <c r="G3495" s="1" t="n">
        <v>-151</v>
      </c>
      <c r="H3495" s="1" t="n">
        <v>15.1</v>
      </c>
      <c r="I3495" s="2" t="n">
        <v>-228010</v>
      </c>
      <c r="J3495" s="3" t="n">
        <v>-0.00239355</v>
      </c>
      <c r="K3495" s="4" t="n">
        <v>95260262.34999999</v>
      </c>
      <c r="L3495" s="5" t="n">
        <v>2200001</v>
      </c>
      <c r="M3495" s="6" t="n">
        <v>43.30009957</v>
      </c>
      <c r="N3495" s="7">
        <f>IF(ISNUMBER(_xll.BDP($C3495, "DELTA_MID")),_xll.BDP($C3495, "DELTA_MID")," ")</f>
        <v/>
      </c>
      <c r="O3495" s="7">
        <f>IF(ISNUMBER(N3495),_xll.BDP($C3495, "OPT_UNDL_TICKER"),"")</f>
        <v/>
      </c>
      <c r="P3495" s="8">
        <f>IF(ISNUMBER(N3495),_xll.BDP($C3495, "OPT_UNDL_PX")," ")</f>
        <v/>
      </c>
      <c r="Q3495" s="7">
        <f>IF(ISNUMBER(N3495),+G3495*_xll.BDP($C3495, "PX_POS_MULT_FACTOR")*P3495/K3495," ")</f>
        <v/>
      </c>
      <c r="R3495" s="8">
        <f>IF(OR($A3495="TUA",$A3495="TYA"),"",IF(ISNUMBER(_xll.BDP($C3495,"DUR_ADJ_OAS_MID")),_xll.BDP($C3495,"DUR_ADJ_OAS_MID"),IF(ISNUMBER(_xll.BDP($E3495&amp;" ISIN","DUR_ADJ_OAS_MID")),_xll.BDP($E3495&amp;" ISIN","DUR_ADJ_OAS_MID")," ")))</f>
        <v/>
      </c>
      <c r="S3495" s="7">
        <f>IF(ISNUMBER(N3495),Q3495*N3495,IF(ISNUMBER(R3495),J3495*R3495," "))</f>
        <v/>
      </c>
      <c r="T3495" t="inlineStr">
        <is>
          <t>01W4GRZ65</t>
        </is>
      </c>
      <c r="U3495" t="inlineStr">
        <is>
          <t>Option</t>
        </is>
      </c>
      <c r="AG3495" t="n">
        <v>-0.001132</v>
      </c>
    </row>
    <row r="3496">
      <c r="A3496" t="inlineStr">
        <is>
          <t>SPYC</t>
        </is>
      </c>
      <c r="B3496" t="inlineStr">
        <is>
          <t>SPXW US 12/19/25 P5700 Index</t>
        </is>
      </c>
      <c r="C3496" t="inlineStr">
        <is>
          <t>SPXW US 12/19/25 P5700 Index</t>
        </is>
      </c>
      <c r="F3496" t="inlineStr">
        <is>
          <t>01W4GRX33</t>
        </is>
      </c>
      <c r="G3496" s="1" t="n">
        <v>151</v>
      </c>
      <c r="H3496" s="1" t="n">
        <v>22.3</v>
      </c>
      <c r="I3496" s="2" t="n">
        <v>336730</v>
      </c>
      <c r="J3496" s="3" t="n">
        <v>0.00353484</v>
      </c>
      <c r="K3496" s="4" t="n">
        <v>95260262.34999999</v>
      </c>
      <c r="L3496" s="5" t="n">
        <v>2200001</v>
      </c>
      <c r="M3496" s="6" t="n">
        <v>43.30009957</v>
      </c>
      <c r="N3496" s="7">
        <f>IF(ISNUMBER(_xll.BDP($C3496, "DELTA_MID")),_xll.BDP($C3496, "DELTA_MID")," ")</f>
        <v/>
      </c>
      <c r="O3496" s="7">
        <f>IF(ISNUMBER(N3496),_xll.BDP($C3496, "OPT_UNDL_TICKER"),"")</f>
        <v/>
      </c>
      <c r="P3496" s="8">
        <f>IF(ISNUMBER(N3496),_xll.BDP($C3496, "OPT_UNDL_PX")," ")</f>
        <v/>
      </c>
      <c r="Q3496" s="7">
        <f>IF(ISNUMBER(N3496),+G3496*_xll.BDP($C3496, "PX_POS_MULT_FACTOR")*P3496/K3496," ")</f>
        <v/>
      </c>
      <c r="R3496" s="8">
        <f>IF(OR($A3496="TUA",$A3496="TYA"),"",IF(ISNUMBER(_xll.BDP($C3496,"DUR_ADJ_OAS_MID")),_xll.BDP($C3496,"DUR_ADJ_OAS_MID"),IF(ISNUMBER(_xll.BDP($E3496&amp;" ISIN","DUR_ADJ_OAS_MID")),_xll.BDP($E3496&amp;" ISIN","DUR_ADJ_OAS_MID")," ")))</f>
        <v/>
      </c>
      <c r="S3496" s="7">
        <f>IF(ISNUMBER(N3496),Q3496*N3496,IF(ISNUMBER(R3496),J3496*R3496," "))</f>
        <v/>
      </c>
      <c r="T3496" t="inlineStr">
        <is>
          <t>01W4GRX33</t>
        </is>
      </c>
      <c r="U3496" t="inlineStr">
        <is>
          <t>Option</t>
        </is>
      </c>
      <c r="AG3496" t="n">
        <v>-0.001132</v>
      </c>
    </row>
    <row r="3497">
      <c r="A3497" t="inlineStr">
        <is>
          <t>SPYC</t>
        </is>
      </c>
      <c r="B3497" t="inlineStr">
        <is>
          <t>Cash</t>
        </is>
      </c>
      <c r="C3497" t="inlineStr">
        <is>
          <t>Cash</t>
        </is>
      </c>
      <c r="G3497" s="1" t="n">
        <v>274614.69</v>
      </c>
      <c r="H3497" s="1" t="n">
        <v>1</v>
      </c>
      <c r="I3497" s="2" t="n">
        <v>274614.69</v>
      </c>
      <c r="J3497" s="3" t="n">
        <v>0.00288278</v>
      </c>
      <c r="K3497" s="4" t="n">
        <v>95260262.34999999</v>
      </c>
      <c r="L3497" s="5" t="n">
        <v>2200001</v>
      </c>
      <c r="M3497" s="6" t="n">
        <v>43.30009957</v>
      </c>
      <c r="N3497" s="7">
        <f>IF(ISNUMBER(_xll.BDP($C3497, "DELTA_MID")),_xll.BDP($C3497, "DELTA_MID")," ")</f>
        <v/>
      </c>
      <c r="O3497" s="7">
        <f>IF(ISNUMBER(N3497),_xll.BDP($C3497, "OPT_UNDL_TICKER"),"")</f>
        <v/>
      </c>
      <c r="P3497" s="8">
        <f>IF(ISNUMBER(N3497),_xll.BDP($C3497, "OPT_UNDL_PX")," ")</f>
        <v/>
      </c>
      <c r="Q3497" s="7">
        <f>IF(ISNUMBER(N3497),+G3497*_xll.BDP($C3497, "PX_POS_MULT_FACTOR")*P3497/K3497," ")</f>
        <v/>
      </c>
      <c r="R3497" s="8">
        <f>IF(OR($A3497="TUA",$A3497="TYA"),"",IF(ISNUMBER(_xll.BDP($C3497,"DUR_ADJ_OAS_MID")),_xll.BDP($C3497,"DUR_ADJ_OAS_MID"),IF(ISNUMBER(_xll.BDP($E3497&amp;" ISIN","DUR_ADJ_OAS_MID")),_xll.BDP($E3497&amp;" ISIN","DUR_ADJ_OAS_MID")," ")))</f>
        <v/>
      </c>
      <c r="S3497" s="7">
        <f>IF(ISNUMBER(N3497),Q3497*N3497,IF(ISNUMBER(R3497),J3497*R3497," "))</f>
        <v/>
      </c>
      <c r="T3497" t="inlineStr">
        <is>
          <t>Cash</t>
        </is>
      </c>
      <c r="U3497" t="inlineStr">
        <is>
          <t>Cash</t>
        </is>
      </c>
      <c r="AG3497" t="n">
        <v>-0.001132</v>
      </c>
    </row>
    <row r="3498">
      <c r="N3498" s="7">
        <f>IF(ISNUMBER(_xll.BDP($C3498, "DELTA_MID")),_xll.BDP($C3498, "DELTA_MID")," ")</f>
        <v/>
      </c>
      <c r="O3498" s="7">
        <f>IF(ISNUMBER(N3498),_xll.BDP($C3498, "OPT_UNDL_TICKER"),"")</f>
        <v/>
      </c>
      <c r="P3498" s="8">
        <f>IF(ISNUMBER(N3498),_xll.BDP($C3498, "OPT_UNDL_PX")," ")</f>
        <v/>
      </c>
      <c r="Q3498" s="7">
        <f>IF(ISNUMBER(N3498),+G3498*_xll.BDP($C3498, "PX_POS_MULT_FACTOR")*P3498/K3498," ")</f>
        <v/>
      </c>
      <c r="R3498" s="8">
        <f>IF(OR($A3498="TUA",$A3498="TYA"),"",IF(ISNUMBER(_xll.BDP($C3498,"DUR_ADJ_OAS_MID")),_xll.BDP($C3498,"DUR_ADJ_OAS_MID"),IF(ISNUMBER(_xll.BDP($E3498&amp;" ISIN","DUR_ADJ_OAS_MID")),_xll.BDP($E3498&amp;" ISIN","DUR_ADJ_OAS_MID")," ")))</f>
        <v/>
      </c>
      <c r="S3498" s="7">
        <f>IF(ISNUMBER(N3498),Q3498*N3498,IF(ISNUMBER(R3498),J3498*R3498," "))</f>
        <v/>
      </c>
    </row>
    <row r="3499">
      <c r="A3499" t="inlineStr">
        <is>
          <t>SURI</t>
        </is>
      </c>
      <c r="B3499" t="inlineStr">
        <is>
          <t>ABEONA THERAPEUTICS INC USD 0.01</t>
        </is>
      </c>
      <c r="C3499" t="inlineStr">
        <is>
          <t>ABEO</t>
        </is>
      </c>
      <c r="D3499" t="inlineStr">
        <is>
          <t>BMZ4B74</t>
        </is>
      </c>
      <c r="E3499" t="inlineStr">
        <is>
          <t>US00289Y2063</t>
        </is>
      </c>
      <c r="F3499" t="inlineStr">
        <is>
          <t>00289Y206</t>
        </is>
      </c>
      <c r="G3499" s="1" t="n">
        <v>558584</v>
      </c>
      <c r="H3499" s="1" t="n">
        <v>5.54</v>
      </c>
      <c r="I3499" s="2" t="n">
        <v>3094555.36</v>
      </c>
      <c r="J3499" s="3" t="n">
        <v>0.04319583</v>
      </c>
      <c r="K3499" s="4" t="n">
        <v>71640143.22</v>
      </c>
      <c r="L3499" s="5" t="n">
        <v>4460001</v>
      </c>
      <c r="M3499" s="6" t="n">
        <v>16.06280878</v>
      </c>
      <c r="N3499" s="7">
        <f>IF(ISNUMBER(_xll.BDP($C3499, "DELTA_MID")),_xll.BDP($C3499, "DELTA_MID")," ")</f>
        <v/>
      </c>
      <c r="O3499" s="7">
        <f>IF(ISNUMBER(N3499),_xll.BDP($C3499, "OPT_UNDL_TICKER"),"")</f>
        <v/>
      </c>
      <c r="P3499" s="8">
        <f>IF(ISNUMBER(N3499),_xll.BDP($C3499, "OPT_UNDL_PX")," ")</f>
        <v/>
      </c>
      <c r="Q3499" s="7">
        <f>IF(ISNUMBER(N3499),+G3499*_xll.BDP($C3499, "PX_POS_MULT_FACTOR")*P3499/K3499," ")</f>
        <v/>
      </c>
      <c r="R3499" s="8">
        <f>IF(OR($A3499="TUA",$A3499="TYA"),"",IF(ISNUMBER(_xll.BDP($C3499,"DUR_ADJ_OAS_MID")),_xll.BDP($C3499,"DUR_ADJ_OAS_MID"),IF(ISNUMBER(_xll.BDP($E3499&amp;" ISIN","DUR_ADJ_OAS_MID")),_xll.BDP($E3499&amp;" ISIN","DUR_ADJ_OAS_MID")," ")))</f>
        <v/>
      </c>
      <c r="S3499" s="7">
        <f>IF(ISNUMBER(N3499),Q3499*N3499,IF(ISNUMBER(R3499),J3499*R3499," "))</f>
        <v/>
      </c>
      <c r="T3499" t="inlineStr">
        <is>
          <t>00289Y206</t>
        </is>
      </c>
      <c r="U3499" t="inlineStr">
        <is>
          <t>Equity</t>
        </is>
      </c>
    </row>
    <row r="3500">
      <c r="A3500" t="inlineStr">
        <is>
          <t>SURI</t>
        </is>
      </c>
      <c r="B3500" t="inlineStr">
        <is>
          <t>ACHIEVE LIFE SCIENCES INC USD 0.001</t>
        </is>
      </c>
      <c r="C3500" t="inlineStr">
        <is>
          <t>ACHV</t>
        </is>
      </c>
      <c r="D3500" t="inlineStr">
        <is>
          <t>BLD0Z08</t>
        </is>
      </c>
      <c r="E3500" t="inlineStr">
        <is>
          <t>US0044685008</t>
        </is>
      </c>
      <c r="F3500" t="inlineStr">
        <is>
          <t>004468500</t>
        </is>
      </c>
      <c r="G3500" s="1" t="n">
        <v>1184512</v>
      </c>
      <c r="H3500" s="1" t="n">
        <v>3.45</v>
      </c>
      <c r="I3500" s="2" t="n">
        <v>4086566.4</v>
      </c>
      <c r="J3500" s="3" t="n">
        <v>0.05704297</v>
      </c>
      <c r="K3500" s="4" t="n">
        <v>71640143.22</v>
      </c>
      <c r="L3500" s="5" t="n">
        <v>4460001</v>
      </c>
      <c r="M3500" s="6" t="n">
        <v>16.06280878</v>
      </c>
      <c r="N3500" s="7">
        <f>IF(ISNUMBER(_xll.BDP($C3500, "DELTA_MID")),_xll.BDP($C3500, "DELTA_MID")," ")</f>
        <v/>
      </c>
      <c r="O3500" s="7">
        <f>IF(ISNUMBER(N3500),_xll.BDP($C3500, "OPT_UNDL_TICKER"),"")</f>
        <v/>
      </c>
      <c r="P3500" s="8">
        <f>IF(ISNUMBER(N3500),_xll.BDP($C3500, "OPT_UNDL_PX")," ")</f>
        <v/>
      </c>
      <c r="Q3500" s="7">
        <f>IF(ISNUMBER(N3500),+G3500*_xll.BDP($C3500, "PX_POS_MULT_FACTOR")*P3500/K3500," ")</f>
        <v/>
      </c>
      <c r="R3500" s="8">
        <f>IF(OR($A3500="TUA",$A3500="TYA"),"",IF(ISNUMBER(_xll.BDP($C3500,"DUR_ADJ_OAS_MID")),_xll.BDP($C3500,"DUR_ADJ_OAS_MID"),IF(ISNUMBER(_xll.BDP($E3500&amp;" ISIN","DUR_ADJ_OAS_MID")),_xll.BDP($E3500&amp;" ISIN","DUR_ADJ_OAS_MID")," ")))</f>
        <v/>
      </c>
      <c r="S3500" s="7">
        <f>IF(ISNUMBER(N3500),Q3500*N3500,IF(ISNUMBER(R3500),J3500*R3500," "))</f>
        <v/>
      </c>
      <c r="T3500" t="inlineStr">
        <is>
          <t>004468500</t>
        </is>
      </c>
      <c r="U3500" t="inlineStr">
        <is>
          <t>Equity</t>
        </is>
      </c>
    </row>
    <row r="3501">
      <c r="A3501" t="inlineStr">
        <is>
          <t>SURI</t>
        </is>
      </c>
      <c r="B3501" t="inlineStr">
        <is>
          <t>AKERO THERAPEUTICS INC USD 0.0001</t>
        </is>
      </c>
      <c r="C3501" t="inlineStr">
        <is>
          <t>AKRO</t>
        </is>
      </c>
      <c r="D3501" t="inlineStr">
        <is>
          <t>BK7Y2V9</t>
        </is>
      </c>
      <c r="E3501" t="inlineStr">
        <is>
          <t>US00973Y1082</t>
        </is>
      </c>
      <c r="F3501" t="inlineStr">
        <is>
          <t>00973Y108</t>
        </is>
      </c>
      <c r="G3501" s="1" t="n">
        <v>145609</v>
      </c>
      <c r="H3501" s="1" t="n">
        <v>46.49</v>
      </c>
      <c r="I3501" s="2" t="n">
        <v>6769362.41</v>
      </c>
      <c r="J3501" s="3" t="n">
        <v>0.09449119</v>
      </c>
      <c r="K3501" s="4" t="n">
        <v>71640143.22</v>
      </c>
      <c r="L3501" s="5" t="n">
        <v>4460001</v>
      </c>
      <c r="M3501" s="6" t="n">
        <v>16.06280878</v>
      </c>
      <c r="N3501" s="7">
        <f>IF(ISNUMBER(_xll.BDP($C3501, "DELTA_MID")),_xll.BDP($C3501, "DELTA_MID")," ")</f>
        <v/>
      </c>
      <c r="O3501" s="7">
        <f>IF(ISNUMBER(N3501),_xll.BDP($C3501, "OPT_UNDL_TICKER"),"")</f>
        <v/>
      </c>
      <c r="P3501" s="8">
        <f>IF(ISNUMBER(N3501),_xll.BDP($C3501, "OPT_UNDL_PX")," ")</f>
        <v/>
      </c>
      <c r="Q3501" s="7">
        <f>IF(ISNUMBER(N3501),+G3501*_xll.BDP($C3501, "PX_POS_MULT_FACTOR")*P3501/K3501," ")</f>
        <v/>
      </c>
      <c r="R3501" s="8">
        <f>IF(OR($A3501="TUA",$A3501="TYA"),"",IF(ISNUMBER(_xll.BDP($C3501,"DUR_ADJ_OAS_MID")),_xll.BDP($C3501,"DUR_ADJ_OAS_MID"),IF(ISNUMBER(_xll.BDP($E3501&amp;" ISIN","DUR_ADJ_OAS_MID")),_xll.BDP($E3501&amp;" ISIN","DUR_ADJ_OAS_MID")," ")))</f>
        <v/>
      </c>
      <c r="S3501" s="7">
        <f>IF(ISNUMBER(N3501),Q3501*N3501,IF(ISNUMBER(R3501),J3501*R3501," "))</f>
        <v/>
      </c>
      <c r="T3501" t="inlineStr">
        <is>
          <t>00973Y108</t>
        </is>
      </c>
      <c r="U3501" t="inlineStr">
        <is>
          <t>Equity</t>
        </is>
      </c>
    </row>
    <row r="3502">
      <c r="A3502" t="inlineStr">
        <is>
          <t>SURI</t>
        </is>
      </c>
      <c r="B3502" t="inlineStr">
        <is>
          <t>APPLIED THERAPEUTICS INC USD 0.0001</t>
        </is>
      </c>
      <c r="C3502" t="inlineStr">
        <is>
          <t>APLT</t>
        </is>
      </c>
      <c r="D3502" t="inlineStr">
        <is>
          <t>BJL38Z1</t>
        </is>
      </c>
      <c r="E3502" t="inlineStr">
        <is>
          <t>US03828A1016</t>
        </is>
      </c>
      <c r="F3502" t="inlineStr">
        <is>
          <t>03828A101</t>
        </is>
      </c>
      <c r="G3502" s="1" t="n">
        <v>4487505</v>
      </c>
      <c r="H3502" s="1" t="n">
        <v>1.07</v>
      </c>
      <c r="I3502" s="2" t="n">
        <v>4801630.35</v>
      </c>
      <c r="J3502" s="3" t="n">
        <v>0.06702429999999999</v>
      </c>
      <c r="K3502" s="4" t="n">
        <v>71640143.22</v>
      </c>
      <c r="L3502" s="5" t="n">
        <v>4460001</v>
      </c>
      <c r="M3502" s="6" t="n">
        <v>16.06280878</v>
      </c>
      <c r="N3502" s="7">
        <f>IF(ISNUMBER(_xll.BDP($C3502, "DELTA_MID")),_xll.BDP($C3502, "DELTA_MID")," ")</f>
        <v/>
      </c>
      <c r="O3502" s="7">
        <f>IF(ISNUMBER(N3502),_xll.BDP($C3502, "OPT_UNDL_TICKER"),"")</f>
        <v/>
      </c>
      <c r="P3502" s="8">
        <f>IF(ISNUMBER(N3502),_xll.BDP($C3502, "OPT_UNDL_PX")," ")</f>
        <v/>
      </c>
      <c r="Q3502" s="7">
        <f>IF(ISNUMBER(N3502),+G3502*_xll.BDP($C3502, "PX_POS_MULT_FACTOR")*P3502/K3502," ")</f>
        <v/>
      </c>
      <c r="R3502" s="8">
        <f>IF(OR($A3502="TUA",$A3502="TYA"),"",IF(ISNUMBER(_xll.BDP($C3502,"DUR_ADJ_OAS_MID")),_xll.BDP($C3502,"DUR_ADJ_OAS_MID"),IF(ISNUMBER(_xll.BDP($E3502&amp;" ISIN","DUR_ADJ_OAS_MID")),_xll.BDP($E3502&amp;" ISIN","DUR_ADJ_OAS_MID")," ")))</f>
        <v/>
      </c>
      <c r="S3502" s="7">
        <f>IF(ISNUMBER(N3502),Q3502*N3502,IF(ISNUMBER(R3502),J3502*R3502," "))</f>
        <v/>
      </c>
      <c r="T3502" t="inlineStr">
        <is>
          <t>03828A101</t>
        </is>
      </c>
      <c r="U3502" t="inlineStr">
        <is>
          <t>Equity</t>
        </is>
      </c>
    </row>
    <row r="3503">
      <c r="A3503" t="inlineStr">
        <is>
          <t>SURI</t>
        </is>
      </c>
      <c r="B3503" t="inlineStr">
        <is>
          <t>ATHIRA PHARMA INC USD 0.0001</t>
        </is>
      </c>
      <c r="C3503" t="inlineStr">
        <is>
          <t>ATHA</t>
        </is>
      </c>
      <c r="D3503" t="inlineStr">
        <is>
          <t>BQT3G47</t>
        </is>
      </c>
      <c r="E3503" t="inlineStr">
        <is>
          <t>US04746L2034</t>
        </is>
      </c>
      <c r="F3503" t="inlineStr">
        <is>
          <t>04746L203</t>
        </is>
      </c>
      <c r="G3503" s="1" t="n">
        <v>149279</v>
      </c>
      <c r="H3503" s="1" t="n">
        <v>3.94</v>
      </c>
      <c r="I3503" s="2" t="n">
        <v>588159.26</v>
      </c>
      <c r="J3503" s="3" t="n">
        <v>0.008209910000000001</v>
      </c>
      <c r="K3503" s="4" t="n">
        <v>71640143.22</v>
      </c>
      <c r="L3503" s="5" t="n">
        <v>4460001</v>
      </c>
      <c r="M3503" s="6" t="n">
        <v>16.06280878</v>
      </c>
      <c r="N3503" s="7">
        <f>IF(ISNUMBER(_xll.BDP($C3503, "DELTA_MID")),_xll.BDP($C3503, "DELTA_MID")," ")</f>
        <v/>
      </c>
      <c r="O3503" s="7">
        <f>IF(ISNUMBER(N3503),_xll.BDP($C3503, "OPT_UNDL_TICKER"),"")</f>
        <v/>
      </c>
      <c r="P3503" s="8">
        <f>IF(ISNUMBER(N3503),_xll.BDP($C3503, "OPT_UNDL_PX")," ")</f>
        <v/>
      </c>
      <c r="Q3503" s="7">
        <f>IF(ISNUMBER(N3503),+G3503*_xll.BDP($C3503, "PX_POS_MULT_FACTOR")*P3503/K3503," ")</f>
        <v/>
      </c>
      <c r="R3503" s="8">
        <f>IF(OR($A3503="TUA",$A3503="TYA"),"",IF(ISNUMBER(_xll.BDP($C3503,"DUR_ADJ_OAS_MID")),_xll.BDP($C3503,"DUR_ADJ_OAS_MID"),IF(ISNUMBER(_xll.BDP($E3503&amp;" ISIN","DUR_ADJ_OAS_MID")),_xll.BDP($E3503&amp;" ISIN","DUR_ADJ_OAS_MID")," ")))</f>
        <v/>
      </c>
      <c r="S3503" s="7">
        <f>IF(ISNUMBER(N3503),Q3503*N3503,IF(ISNUMBER(R3503),J3503*R3503," "))</f>
        <v/>
      </c>
      <c r="T3503" t="inlineStr">
        <is>
          <t>04746L203</t>
        </is>
      </c>
      <c r="U3503" t="inlineStr">
        <is>
          <t>Equity</t>
        </is>
      </c>
    </row>
    <row r="3504">
      <c r="A3504" t="inlineStr">
        <is>
          <t>SURI</t>
        </is>
      </c>
      <c r="B3504" t="inlineStr">
        <is>
          <t>CELLDEX THERAPEUTICS INC USD 0.001</t>
        </is>
      </c>
      <c r="C3504" t="inlineStr">
        <is>
          <t>CLDX</t>
        </is>
      </c>
      <c r="D3504" t="inlineStr">
        <is>
          <t>BJLV8T9</t>
        </is>
      </c>
      <c r="E3504" t="inlineStr">
        <is>
          <t>US15117B2025</t>
        </is>
      </c>
      <c r="F3504" t="inlineStr">
        <is>
          <t>15117B202</t>
        </is>
      </c>
      <c r="G3504" s="1" t="n">
        <v>85000</v>
      </c>
      <c r="H3504" s="1" t="n">
        <v>27.24</v>
      </c>
      <c r="I3504" s="2" t="n">
        <v>2315400</v>
      </c>
      <c r="J3504" s="3" t="n">
        <v>0.03231987</v>
      </c>
      <c r="K3504" s="4" t="n">
        <v>71640143.22</v>
      </c>
      <c r="L3504" s="5" t="n">
        <v>4460001</v>
      </c>
      <c r="M3504" s="6" t="n">
        <v>16.06280878</v>
      </c>
      <c r="N3504" s="7">
        <f>IF(ISNUMBER(_xll.BDP($C3504, "DELTA_MID")),_xll.BDP($C3504, "DELTA_MID")," ")</f>
        <v/>
      </c>
      <c r="O3504" s="7">
        <f>IF(ISNUMBER(N3504),_xll.BDP($C3504, "OPT_UNDL_TICKER"),"")</f>
        <v/>
      </c>
      <c r="P3504" s="8">
        <f>IF(ISNUMBER(N3504),_xll.BDP($C3504, "OPT_UNDL_PX")," ")</f>
        <v/>
      </c>
      <c r="Q3504" s="7">
        <f>IF(ISNUMBER(N3504),+G3504*_xll.BDP($C3504, "PX_POS_MULT_FACTOR")*P3504/K3504," ")</f>
        <v/>
      </c>
      <c r="R3504" s="8">
        <f>IF(OR($A3504="TUA",$A3504="TYA"),"",IF(ISNUMBER(_xll.BDP($C3504,"DUR_ADJ_OAS_MID")),_xll.BDP($C3504,"DUR_ADJ_OAS_MID"),IF(ISNUMBER(_xll.BDP($E3504&amp;" ISIN","DUR_ADJ_OAS_MID")),_xll.BDP($E3504&amp;" ISIN","DUR_ADJ_OAS_MID")," ")))</f>
        <v/>
      </c>
      <c r="S3504" s="7">
        <f>IF(ISNUMBER(N3504),Q3504*N3504,IF(ISNUMBER(R3504),J3504*R3504," "))</f>
        <v/>
      </c>
      <c r="T3504" t="inlineStr">
        <is>
          <t>15117B202</t>
        </is>
      </c>
      <c r="U3504" t="inlineStr">
        <is>
          <t>Equity</t>
        </is>
      </c>
    </row>
    <row r="3505">
      <c r="A3505" t="inlineStr">
        <is>
          <t>SURI</t>
        </is>
      </c>
      <c r="B3505" t="inlineStr">
        <is>
          <t>COMPASS PATHWAYS PLC USD 0.008 ADR</t>
        </is>
      </c>
      <c r="C3505" t="inlineStr">
        <is>
          <t>CMPS</t>
        </is>
      </c>
      <c r="D3505" t="inlineStr">
        <is>
          <t>BMC3HS7</t>
        </is>
      </c>
      <c r="E3505" t="inlineStr">
        <is>
          <t>US20451W1018</t>
        </is>
      </c>
      <c r="F3505" t="inlineStr">
        <is>
          <t>20451W101</t>
        </is>
      </c>
      <c r="G3505" s="1" t="n">
        <v>290000</v>
      </c>
      <c r="H3505" s="1" t="n">
        <v>6.6</v>
      </c>
      <c r="I3505" s="2" t="n">
        <v>1914000</v>
      </c>
      <c r="J3505" s="3" t="n">
        <v>0.02671686</v>
      </c>
      <c r="K3505" s="4" t="n">
        <v>71640143.22</v>
      </c>
      <c r="L3505" s="5" t="n">
        <v>4460001</v>
      </c>
      <c r="M3505" s="6" t="n">
        <v>16.06280878</v>
      </c>
      <c r="N3505" s="7">
        <f>IF(ISNUMBER(_xll.BDP($C3505, "DELTA_MID")),_xll.BDP($C3505, "DELTA_MID")," ")</f>
        <v/>
      </c>
      <c r="O3505" s="7">
        <f>IF(ISNUMBER(N3505),_xll.BDP($C3505, "OPT_UNDL_TICKER"),"")</f>
        <v/>
      </c>
      <c r="P3505" s="8">
        <f>IF(ISNUMBER(N3505),_xll.BDP($C3505, "OPT_UNDL_PX")," ")</f>
        <v/>
      </c>
      <c r="Q3505" s="7">
        <f>IF(ISNUMBER(N3505),+G3505*_xll.BDP($C3505, "PX_POS_MULT_FACTOR")*P3505/K3505," ")</f>
        <v/>
      </c>
      <c r="R3505" s="8">
        <f>IF(OR($A3505="TUA",$A3505="TYA"),"",IF(ISNUMBER(_xll.BDP($C3505,"DUR_ADJ_OAS_MID")),_xll.BDP($C3505,"DUR_ADJ_OAS_MID"),IF(ISNUMBER(_xll.BDP($E3505&amp;" ISIN","DUR_ADJ_OAS_MID")),_xll.BDP($E3505&amp;" ISIN","DUR_ADJ_OAS_MID")," ")))</f>
        <v/>
      </c>
      <c r="S3505" s="7">
        <f>IF(ISNUMBER(N3505),Q3505*N3505,IF(ISNUMBER(R3505),J3505*R3505," "))</f>
        <v/>
      </c>
      <c r="T3505" t="inlineStr">
        <is>
          <t>20451W101</t>
        </is>
      </c>
      <c r="U3505" t="inlineStr">
        <is>
          <t>Equity</t>
        </is>
      </c>
    </row>
    <row r="3506">
      <c r="A3506" t="inlineStr">
        <is>
          <t>SURI</t>
        </is>
      </c>
      <c r="B3506" t="inlineStr">
        <is>
          <t>DELCATH SYS INC USD 0.01</t>
        </is>
      </c>
      <c r="C3506" t="inlineStr">
        <is>
          <t>DCTH</t>
        </is>
      </c>
      <c r="D3506" t="inlineStr">
        <is>
          <t>BK228T8</t>
        </is>
      </c>
      <c r="E3506" t="inlineStr">
        <is>
          <t>US24661P8077</t>
        </is>
      </c>
      <c r="F3506" t="inlineStr">
        <is>
          <t>24661P807</t>
        </is>
      </c>
      <c r="G3506" s="1" t="n">
        <v>261126</v>
      </c>
      <c r="H3506" s="1" t="n">
        <v>11.1</v>
      </c>
      <c r="I3506" s="2" t="n">
        <v>2898498.6</v>
      </c>
      <c r="J3506" s="3" t="n">
        <v>0.04045914</v>
      </c>
      <c r="K3506" s="4" t="n">
        <v>71640143.22</v>
      </c>
      <c r="L3506" s="5" t="n">
        <v>4460001</v>
      </c>
      <c r="M3506" s="6" t="n">
        <v>16.06280878</v>
      </c>
      <c r="N3506" s="7">
        <f>IF(ISNUMBER(_xll.BDP($C3506, "DELTA_MID")),_xll.BDP($C3506, "DELTA_MID")," ")</f>
        <v/>
      </c>
      <c r="O3506" s="7">
        <f>IF(ISNUMBER(N3506),_xll.BDP($C3506, "OPT_UNDL_TICKER"),"")</f>
        <v/>
      </c>
      <c r="P3506" s="8">
        <f>IF(ISNUMBER(N3506),_xll.BDP($C3506, "OPT_UNDL_PX")," ")</f>
        <v/>
      </c>
      <c r="Q3506" s="7">
        <f>IF(ISNUMBER(N3506),+G3506*_xll.BDP($C3506, "PX_POS_MULT_FACTOR")*P3506/K3506," ")</f>
        <v/>
      </c>
      <c r="R3506" s="8">
        <f>IF(OR($A3506="TUA",$A3506="TYA"),"",IF(ISNUMBER(_xll.BDP($C3506,"DUR_ADJ_OAS_MID")),_xll.BDP($C3506,"DUR_ADJ_OAS_MID"),IF(ISNUMBER(_xll.BDP($E3506&amp;" ISIN","DUR_ADJ_OAS_MID")),_xll.BDP($E3506&amp;" ISIN","DUR_ADJ_OAS_MID")," ")))</f>
        <v/>
      </c>
      <c r="S3506" s="7">
        <f>IF(ISNUMBER(N3506),Q3506*N3506,IF(ISNUMBER(R3506),J3506*R3506," "))</f>
        <v/>
      </c>
      <c r="T3506" t="inlineStr">
        <is>
          <t>24661P807</t>
        </is>
      </c>
      <c r="U3506" t="inlineStr">
        <is>
          <t>Equity</t>
        </is>
      </c>
    </row>
    <row r="3507">
      <c r="A3507" t="inlineStr">
        <is>
          <t>SURI</t>
        </is>
      </c>
      <c r="B3507" t="inlineStr">
        <is>
          <t>EIGER BIOPHARMACEUTICALS USD 0.0001</t>
        </is>
      </c>
      <c r="C3507" t="inlineStr">
        <is>
          <t>EIGRQ</t>
        </is>
      </c>
      <c r="D3507" t="inlineStr">
        <is>
          <t>BRXGNH1</t>
        </is>
      </c>
      <c r="E3507" t="inlineStr">
        <is>
          <t>US28249U2042</t>
        </is>
      </c>
      <c r="F3507" t="inlineStr">
        <is>
          <t>28249U204</t>
        </is>
      </c>
      <c r="G3507" s="1" t="n">
        <v>90000</v>
      </c>
      <c r="H3507" s="1" t="n">
        <v>2.14</v>
      </c>
      <c r="I3507" s="2" t="n">
        <v>192600</v>
      </c>
      <c r="J3507" s="3" t="n">
        <v>0.00268844</v>
      </c>
      <c r="K3507" s="4" t="n">
        <v>71640143.22</v>
      </c>
      <c r="L3507" s="5" t="n">
        <v>4460001</v>
      </c>
      <c r="M3507" s="6" t="n">
        <v>16.06280878</v>
      </c>
      <c r="N3507" s="7">
        <f>IF(ISNUMBER(_xll.BDP($C3507, "DELTA_MID")),_xll.BDP($C3507, "DELTA_MID")," ")</f>
        <v/>
      </c>
      <c r="O3507" s="7">
        <f>IF(ISNUMBER(N3507),_xll.BDP($C3507, "OPT_UNDL_TICKER"),"")</f>
        <v/>
      </c>
      <c r="P3507" s="8">
        <f>IF(ISNUMBER(N3507),_xll.BDP($C3507, "OPT_UNDL_PX")," ")</f>
        <v/>
      </c>
      <c r="Q3507" s="7">
        <f>IF(ISNUMBER(N3507),+G3507*_xll.BDP($C3507, "PX_POS_MULT_FACTOR")*P3507/K3507," ")</f>
        <v/>
      </c>
      <c r="R3507" s="8">
        <f>IF(OR($A3507="TUA",$A3507="TYA"),"",IF(ISNUMBER(_xll.BDP($C3507,"DUR_ADJ_OAS_MID")),_xll.BDP($C3507,"DUR_ADJ_OAS_MID"),IF(ISNUMBER(_xll.BDP($E3507&amp;" ISIN","DUR_ADJ_OAS_MID")),_xll.BDP($E3507&amp;" ISIN","DUR_ADJ_OAS_MID")," ")))</f>
        <v/>
      </c>
      <c r="S3507" s="7">
        <f>IF(ISNUMBER(N3507),Q3507*N3507,IF(ISNUMBER(R3507),J3507*R3507," "))</f>
        <v/>
      </c>
      <c r="T3507" t="inlineStr">
        <is>
          <t>28249U204</t>
        </is>
      </c>
      <c r="U3507" t="inlineStr">
        <is>
          <t>Equity</t>
        </is>
      </c>
    </row>
    <row r="3508">
      <c r="A3508" t="inlineStr">
        <is>
          <t>SURI</t>
        </is>
      </c>
      <c r="B3508" t="inlineStr">
        <is>
          <t>JASPER THERAPEUTICS INC NPV</t>
        </is>
      </c>
      <c r="C3508" t="inlineStr">
        <is>
          <t>JSPR</t>
        </is>
      </c>
      <c r="D3508" t="inlineStr">
        <is>
          <t>BQB5ML0</t>
        </is>
      </c>
      <c r="E3508" t="inlineStr">
        <is>
          <t>US4718712023</t>
        </is>
      </c>
      <c r="F3508" t="inlineStr">
        <is>
          <t>471871202</t>
        </is>
      </c>
      <c r="G3508" s="1" t="n">
        <v>609053</v>
      </c>
      <c r="H3508" s="1" t="n">
        <v>2.4</v>
      </c>
      <c r="I3508" s="2" t="n">
        <v>1461727.2</v>
      </c>
      <c r="J3508" s="3" t="n">
        <v>0.02040374</v>
      </c>
      <c r="K3508" s="4" t="n">
        <v>71640143.22</v>
      </c>
      <c r="L3508" s="5" t="n">
        <v>4460001</v>
      </c>
      <c r="M3508" s="6" t="n">
        <v>16.06280878</v>
      </c>
      <c r="N3508" s="7">
        <f>IF(ISNUMBER(_xll.BDP($C3508, "DELTA_MID")),_xll.BDP($C3508, "DELTA_MID")," ")</f>
        <v/>
      </c>
      <c r="O3508" s="7">
        <f>IF(ISNUMBER(N3508),_xll.BDP($C3508, "OPT_UNDL_TICKER"),"")</f>
        <v/>
      </c>
      <c r="P3508" s="8">
        <f>IF(ISNUMBER(N3508),_xll.BDP($C3508, "OPT_UNDL_PX")," ")</f>
        <v/>
      </c>
      <c r="Q3508" s="7">
        <f>IF(ISNUMBER(N3508),+G3508*_xll.BDP($C3508, "PX_POS_MULT_FACTOR")*P3508/K3508," ")</f>
        <v/>
      </c>
      <c r="R3508" s="8">
        <f>IF(OR($A3508="TUA",$A3508="TYA"),"",IF(ISNUMBER(_xll.BDP($C3508,"DUR_ADJ_OAS_MID")),_xll.BDP($C3508,"DUR_ADJ_OAS_MID"),IF(ISNUMBER(_xll.BDP($E3508&amp;" ISIN","DUR_ADJ_OAS_MID")),_xll.BDP($E3508&amp;" ISIN","DUR_ADJ_OAS_MID")," ")))</f>
        <v/>
      </c>
      <c r="S3508" s="7">
        <f>IF(ISNUMBER(N3508),Q3508*N3508,IF(ISNUMBER(R3508),J3508*R3508," "))</f>
        <v/>
      </c>
      <c r="T3508" t="inlineStr">
        <is>
          <t>471871202</t>
        </is>
      </c>
      <c r="U3508" t="inlineStr">
        <is>
          <t>Equity</t>
        </is>
      </c>
    </row>
    <row r="3509">
      <c r="A3509" t="inlineStr">
        <is>
          <t>SURI</t>
        </is>
      </c>
      <c r="B3509" t="inlineStr">
        <is>
          <t>MILESTONE PHARMACEUTICALS INC NPV</t>
        </is>
      </c>
      <c r="C3509" t="inlineStr">
        <is>
          <t>MIST</t>
        </is>
      </c>
      <c r="D3509" t="inlineStr">
        <is>
          <t>BGRX6Q1</t>
        </is>
      </c>
      <c r="E3509" t="inlineStr">
        <is>
          <t>CA59935V1076</t>
        </is>
      </c>
      <c r="F3509" t="inlineStr">
        <is>
          <t>59935V107</t>
        </is>
      </c>
      <c r="G3509" s="1" t="n">
        <v>2832974</v>
      </c>
      <c r="H3509" s="1" t="n">
        <v>2</v>
      </c>
      <c r="I3509" s="2" t="n">
        <v>5665948</v>
      </c>
      <c r="J3509" s="3" t="n">
        <v>0.07908901</v>
      </c>
      <c r="K3509" s="4" t="n">
        <v>71640143.22</v>
      </c>
      <c r="L3509" s="5" t="n">
        <v>4460001</v>
      </c>
      <c r="M3509" s="6" t="n">
        <v>16.06280878</v>
      </c>
      <c r="N3509" s="7">
        <f>IF(ISNUMBER(_xll.BDP($C3509, "DELTA_MID")),_xll.BDP($C3509, "DELTA_MID")," ")</f>
        <v/>
      </c>
      <c r="O3509" s="7">
        <f>IF(ISNUMBER(N3509),_xll.BDP($C3509, "OPT_UNDL_TICKER"),"")</f>
        <v/>
      </c>
      <c r="P3509" s="8">
        <f>IF(ISNUMBER(N3509),_xll.BDP($C3509, "OPT_UNDL_PX")," ")</f>
        <v/>
      </c>
      <c r="Q3509" s="7">
        <f>IF(ISNUMBER(N3509),+G3509*_xll.BDP($C3509, "PX_POS_MULT_FACTOR")*P3509/K3509," ")</f>
        <v/>
      </c>
      <c r="R3509" s="8">
        <f>IF(OR($A3509="TUA",$A3509="TYA"),"",IF(ISNUMBER(_xll.BDP($C3509,"DUR_ADJ_OAS_MID")),_xll.BDP($C3509,"DUR_ADJ_OAS_MID"),IF(ISNUMBER(_xll.BDP($E3509&amp;" ISIN","DUR_ADJ_OAS_MID")),_xll.BDP($E3509&amp;" ISIN","DUR_ADJ_OAS_MID")," ")))</f>
        <v/>
      </c>
      <c r="S3509" s="7">
        <f>IF(ISNUMBER(N3509),Q3509*N3509,IF(ISNUMBER(R3509),J3509*R3509," "))</f>
        <v/>
      </c>
      <c r="T3509" t="inlineStr">
        <is>
          <t>59935V107</t>
        </is>
      </c>
      <c r="U3509" t="inlineStr">
        <is>
          <t>Equity</t>
        </is>
      </c>
    </row>
    <row r="3510">
      <c r="A3510" t="inlineStr">
        <is>
          <t>SURI</t>
        </is>
      </c>
      <c r="B3510" t="inlineStr">
        <is>
          <t>NEKTAR THERAPEUTICS USD 0.0001</t>
        </is>
      </c>
      <c r="C3510" t="inlineStr">
        <is>
          <t>NKTR</t>
        </is>
      </c>
      <c r="D3510" t="inlineStr">
        <is>
          <t>BVDKG05</t>
        </is>
      </c>
      <c r="E3510" t="inlineStr">
        <is>
          <t>US6402683063</t>
        </is>
      </c>
      <c r="F3510" t="inlineStr">
        <is>
          <t>640268306</t>
        </is>
      </c>
      <c r="G3510" s="1" t="n">
        <v>28000</v>
      </c>
      <c r="H3510" s="1" t="n">
        <v>56.56</v>
      </c>
      <c r="I3510" s="2" t="n">
        <v>1583680</v>
      </c>
      <c r="J3510" s="3" t="n">
        <v>0.02210604</v>
      </c>
      <c r="K3510" s="4" t="n">
        <v>71640143.22</v>
      </c>
      <c r="L3510" s="5" t="n">
        <v>4460001</v>
      </c>
      <c r="M3510" s="6" t="n">
        <v>16.06280878</v>
      </c>
      <c r="N3510" s="7">
        <f>IF(ISNUMBER(_xll.BDP($C3510, "DELTA_MID")),_xll.BDP($C3510, "DELTA_MID")," ")</f>
        <v/>
      </c>
      <c r="O3510" s="7">
        <f>IF(ISNUMBER(N3510),_xll.BDP($C3510, "OPT_UNDL_TICKER"),"")</f>
        <v/>
      </c>
      <c r="P3510" s="8">
        <f>IF(ISNUMBER(N3510),_xll.BDP($C3510, "OPT_UNDL_PX")," ")</f>
        <v/>
      </c>
      <c r="Q3510" s="7">
        <f>IF(ISNUMBER(N3510),+G3510*_xll.BDP($C3510, "PX_POS_MULT_FACTOR")*P3510/K3510," ")</f>
        <v/>
      </c>
      <c r="R3510" s="8">
        <f>IF(OR($A3510="TUA",$A3510="TYA"),"",IF(ISNUMBER(_xll.BDP($C3510,"DUR_ADJ_OAS_MID")),_xll.BDP($C3510,"DUR_ADJ_OAS_MID"),IF(ISNUMBER(_xll.BDP($E3510&amp;" ISIN","DUR_ADJ_OAS_MID")),_xll.BDP($E3510&amp;" ISIN","DUR_ADJ_OAS_MID")," ")))</f>
        <v/>
      </c>
      <c r="S3510" s="7">
        <f>IF(ISNUMBER(N3510),Q3510*N3510,IF(ISNUMBER(R3510),J3510*R3510," "))</f>
        <v/>
      </c>
      <c r="T3510" t="inlineStr">
        <is>
          <t>640268306</t>
        </is>
      </c>
      <c r="U3510" t="inlineStr">
        <is>
          <t>Equity</t>
        </is>
      </c>
    </row>
    <row r="3511">
      <c r="A3511" t="inlineStr">
        <is>
          <t>SURI</t>
        </is>
      </c>
      <c r="B3511" t="inlineStr">
        <is>
          <t>PLAINS GP HLDGS L P</t>
        </is>
      </c>
      <c r="C3511" t="inlineStr">
        <is>
          <t>PAGP</t>
        </is>
      </c>
      <c r="D3511" t="inlineStr">
        <is>
          <t>BDGHN95</t>
        </is>
      </c>
      <c r="E3511" t="inlineStr">
        <is>
          <t>US72651A2078</t>
        </is>
      </c>
      <c r="F3511" t="inlineStr">
        <is>
          <t>72651A207</t>
        </is>
      </c>
      <c r="G3511" s="1" t="n">
        <v>1272360</v>
      </c>
      <c r="H3511" s="1" t="n">
        <v>17.6</v>
      </c>
      <c r="I3511" s="2" t="n">
        <v>22393536</v>
      </c>
      <c r="J3511" s="3" t="n">
        <v>0.31258363</v>
      </c>
      <c r="K3511" s="4" t="n">
        <v>71640143.22</v>
      </c>
      <c r="L3511" s="5" t="n">
        <v>4460001</v>
      </c>
      <c r="M3511" s="6" t="n">
        <v>16.06280878</v>
      </c>
      <c r="N3511" s="7">
        <f>IF(ISNUMBER(_xll.BDP($C3511, "DELTA_MID")),_xll.BDP($C3511, "DELTA_MID")," ")</f>
        <v/>
      </c>
      <c r="O3511" s="7">
        <f>IF(ISNUMBER(N3511),_xll.BDP($C3511, "OPT_UNDL_TICKER"),"")</f>
        <v/>
      </c>
      <c r="P3511" s="8">
        <f>IF(ISNUMBER(N3511),_xll.BDP($C3511, "OPT_UNDL_PX")," ")</f>
        <v/>
      </c>
      <c r="Q3511" s="7">
        <f>IF(ISNUMBER(N3511),+G3511*_xll.BDP($C3511, "PX_POS_MULT_FACTOR")*P3511/K3511," ")</f>
        <v/>
      </c>
      <c r="R3511" s="8">
        <f>IF(OR($A3511="TUA",$A3511="TYA"),"",IF(ISNUMBER(_xll.BDP($C3511,"DUR_ADJ_OAS_MID")),_xll.BDP($C3511,"DUR_ADJ_OAS_MID"),IF(ISNUMBER(_xll.BDP($E3511&amp;" ISIN","DUR_ADJ_OAS_MID")),_xll.BDP($E3511&amp;" ISIN","DUR_ADJ_OAS_MID")," ")))</f>
        <v/>
      </c>
      <c r="S3511" s="7">
        <f>IF(ISNUMBER(N3511),Q3511*N3511,IF(ISNUMBER(R3511),J3511*R3511," "))</f>
        <v/>
      </c>
      <c r="T3511" t="inlineStr">
        <is>
          <t>72651A207</t>
        </is>
      </c>
      <c r="U3511" t="inlineStr">
        <is>
          <t>Equity</t>
        </is>
      </c>
    </row>
    <row r="3512">
      <c r="A3512" t="inlineStr">
        <is>
          <t>SURI</t>
        </is>
      </c>
      <c r="B3512" t="inlineStr">
        <is>
          <t>PHATHOM PHARMACEUTICALS USD 0.0001</t>
        </is>
      </c>
      <c r="C3512" t="inlineStr">
        <is>
          <t>PHAT</t>
        </is>
      </c>
      <c r="D3512" t="inlineStr">
        <is>
          <t>BJLKVS6</t>
        </is>
      </c>
      <c r="E3512" t="inlineStr">
        <is>
          <t>US71722W1071</t>
        </is>
      </c>
      <c r="F3512" t="inlineStr">
        <is>
          <t>71722W107</t>
        </is>
      </c>
      <c r="G3512" s="1" t="n">
        <v>321935</v>
      </c>
      <c r="H3512" s="1" t="n">
        <v>11.05</v>
      </c>
      <c r="I3512" s="2" t="n">
        <v>3557381.75</v>
      </c>
      <c r="J3512" s="3" t="n">
        <v>0.04965626</v>
      </c>
      <c r="K3512" s="4" t="n">
        <v>71640143.22</v>
      </c>
      <c r="L3512" s="5" t="n">
        <v>4460001</v>
      </c>
      <c r="M3512" s="6" t="n">
        <v>16.06280878</v>
      </c>
      <c r="N3512" s="7">
        <f>IF(ISNUMBER(_xll.BDP($C3512, "DELTA_MID")),_xll.BDP($C3512, "DELTA_MID")," ")</f>
        <v/>
      </c>
      <c r="O3512" s="7">
        <f>IF(ISNUMBER(N3512),_xll.BDP($C3512, "OPT_UNDL_TICKER"),"")</f>
        <v/>
      </c>
      <c r="P3512" s="8">
        <f>IF(ISNUMBER(N3512),_xll.BDP($C3512, "OPT_UNDL_PX")," ")</f>
        <v/>
      </c>
      <c r="Q3512" s="7">
        <f>IF(ISNUMBER(N3512),+G3512*_xll.BDP($C3512, "PX_POS_MULT_FACTOR")*P3512/K3512," ")</f>
        <v/>
      </c>
      <c r="R3512" s="8">
        <f>IF(OR($A3512="TUA",$A3512="TYA"),"",IF(ISNUMBER(_xll.BDP($C3512,"DUR_ADJ_OAS_MID")),_xll.BDP($C3512,"DUR_ADJ_OAS_MID"),IF(ISNUMBER(_xll.BDP($E3512&amp;" ISIN","DUR_ADJ_OAS_MID")),_xll.BDP($E3512&amp;" ISIN","DUR_ADJ_OAS_MID")," ")))</f>
        <v/>
      </c>
      <c r="S3512" s="7">
        <f>IF(ISNUMBER(N3512),Q3512*N3512,IF(ISNUMBER(R3512),J3512*R3512," "))</f>
        <v/>
      </c>
      <c r="T3512" t="inlineStr">
        <is>
          <t>71722W107</t>
        </is>
      </c>
      <c r="U3512" t="inlineStr">
        <is>
          <t>Equity</t>
        </is>
      </c>
    </row>
    <row r="3513">
      <c r="A3513" t="inlineStr">
        <is>
          <t>SURI</t>
        </is>
      </c>
      <c r="B3513" t="inlineStr">
        <is>
          <t>TSCAN THERAPEUTICS INC USD 0.0001</t>
        </is>
      </c>
      <c r="C3513" t="inlineStr">
        <is>
          <t>TCRX</t>
        </is>
      </c>
      <c r="D3513" t="inlineStr">
        <is>
          <t>BNLYBJ7</t>
        </is>
      </c>
      <c r="E3513" t="inlineStr">
        <is>
          <t>US89854M1018</t>
        </is>
      </c>
      <c r="F3513" t="inlineStr">
        <is>
          <t>89854M101</t>
        </is>
      </c>
      <c r="G3513" s="1" t="n">
        <v>646916</v>
      </c>
      <c r="H3513" s="1" t="n">
        <v>1.98</v>
      </c>
      <c r="I3513" s="2" t="n">
        <v>1280893.68</v>
      </c>
      <c r="J3513" s="3" t="n">
        <v>0.01787955</v>
      </c>
      <c r="K3513" s="4" t="n">
        <v>71640143.22</v>
      </c>
      <c r="L3513" s="5" t="n">
        <v>4460001</v>
      </c>
      <c r="M3513" s="6" t="n">
        <v>16.06280878</v>
      </c>
      <c r="N3513" s="7">
        <f>IF(ISNUMBER(_xll.BDP($C3513, "DELTA_MID")),_xll.BDP($C3513, "DELTA_MID")," ")</f>
        <v/>
      </c>
      <c r="O3513" s="7">
        <f>IF(ISNUMBER(N3513),_xll.BDP($C3513, "OPT_UNDL_TICKER"),"")</f>
        <v/>
      </c>
      <c r="P3513" s="8">
        <f>IF(ISNUMBER(N3513),_xll.BDP($C3513, "OPT_UNDL_PX")," ")</f>
        <v/>
      </c>
      <c r="Q3513" s="7">
        <f>IF(ISNUMBER(N3513),+G3513*_xll.BDP($C3513, "PX_POS_MULT_FACTOR")*P3513/K3513," ")</f>
        <v/>
      </c>
      <c r="R3513" s="8">
        <f>IF(OR($A3513="TUA",$A3513="TYA"),"",IF(ISNUMBER(_xll.BDP($C3513,"DUR_ADJ_OAS_MID")),_xll.BDP($C3513,"DUR_ADJ_OAS_MID"),IF(ISNUMBER(_xll.BDP($E3513&amp;" ISIN","DUR_ADJ_OAS_MID")),_xll.BDP($E3513&amp;" ISIN","DUR_ADJ_OAS_MID")," ")))</f>
        <v/>
      </c>
      <c r="S3513" s="7">
        <f>IF(ISNUMBER(N3513),Q3513*N3513,IF(ISNUMBER(R3513),J3513*R3513," "))</f>
        <v/>
      </c>
      <c r="T3513" t="inlineStr">
        <is>
          <t>89854M101</t>
        </is>
      </c>
      <c r="U3513" t="inlineStr">
        <is>
          <t>Equity</t>
        </is>
      </c>
    </row>
    <row r="3514">
      <c r="A3514" t="inlineStr">
        <is>
          <t>SURI</t>
        </is>
      </c>
      <c r="B3514" t="inlineStr">
        <is>
          <t>VIRIDIAN THERAPEUTICS INC USD 0.01</t>
        </is>
      </c>
      <c r="C3514" t="inlineStr">
        <is>
          <t>VRDN</t>
        </is>
      </c>
      <c r="D3514" t="inlineStr">
        <is>
          <t>BMDH2B6</t>
        </is>
      </c>
      <c r="E3514" t="inlineStr">
        <is>
          <t>US92790C1045</t>
        </is>
      </c>
      <c r="F3514" t="inlineStr">
        <is>
          <t>92790C104</t>
        </is>
      </c>
      <c r="G3514" s="1" t="n">
        <v>72500</v>
      </c>
      <c r="H3514" s="1" t="n">
        <v>21.36</v>
      </c>
      <c r="I3514" s="2" t="n">
        <v>1548600</v>
      </c>
      <c r="J3514" s="3" t="n">
        <v>0.02161637</v>
      </c>
      <c r="K3514" s="4" t="n">
        <v>71640143.22</v>
      </c>
      <c r="L3514" s="5" t="n">
        <v>4460001</v>
      </c>
      <c r="M3514" s="6" t="n">
        <v>16.06280878</v>
      </c>
      <c r="N3514" s="7">
        <f>IF(ISNUMBER(_xll.BDP($C3514, "DELTA_MID")),_xll.BDP($C3514, "DELTA_MID")," ")</f>
        <v/>
      </c>
      <c r="O3514" s="7">
        <f>IF(ISNUMBER(N3514),_xll.BDP($C3514, "OPT_UNDL_TICKER"),"")</f>
        <v/>
      </c>
      <c r="P3514" s="8">
        <f>IF(ISNUMBER(N3514),_xll.BDP($C3514, "OPT_UNDL_PX")," ")</f>
        <v/>
      </c>
      <c r="Q3514" s="7">
        <f>IF(ISNUMBER(N3514),+G3514*_xll.BDP($C3514, "PX_POS_MULT_FACTOR")*P3514/K3514," ")</f>
        <v/>
      </c>
      <c r="R3514" s="8">
        <f>IF(OR($A3514="TUA",$A3514="TYA"),"",IF(ISNUMBER(_xll.BDP($C3514,"DUR_ADJ_OAS_MID")),_xll.BDP($C3514,"DUR_ADJ_OAS_MID"),IF(ISNUMBER(_xll.BDP($E3514&amp;" ISIN","DUR_ADJ_OAS_MID")),_xll.BDP($E3514&amp;" ISIN","DUR_ADJ_OAS_MID")," ")))</f>
        <v/>
      </c>
      <c r="S3514" s="7">
        <f>IF(ISNUMBER(N3514),Q3514*N3514,IF(ISNUMBER(R3514),J3514*R3514," "))</f>
        <v/>
      </c>
      <c r="T3514" t="inlineStr">
        <is>
          <t>92790C104</t>
        </is>
      </c>
      <c r="U3514" t="inlineStr">
        <is>
          <t>Equity</t>
        </is>
      </c>
    </row>
    <row r="3515">
      <c r="A3515" t="inlineStr">
        <is>
          <t>SURI</t>
        </is>
      </c>
      <c r="B3515" t="inlineStr">
        <is>
          <t>ZEVRA THERAPEUTICS INC USD 0.0001</t>
        </is>
      </c>
      <c r="C3515" t="inlineStr">
        <is>
          <t>ZVRA</t>
        </is>
      </c>
      <c r="D3515" t="inlineStr">
        <is>
          <t>BLFBZ32</t>
        </is>
      </c>
      <c r="E3515" t="inlineStr">
        <is>
          <t>US4884452065</t>
        </is>
      </c>
      <c r="F3515" t="inlineStr">
        <is>
          <t>488445206</t>
        </is>
      </c>
      <c r="G3515" s="1" t="n">
        <v>147000</v>
      </c>
      <c r="H3515" s="1" t="n">
        <v>10.64</v>
      </c>
      <c r="I3515" s="2" t="n">
        <v>1564080</v>
      </c>
      <c r="J3515" s="3" t="n">
        <v>0.02183245</v>
      </c>
      <c r="K3515" s="4" t="n">
        <v>71640143.22</v>
      </c>
      <c r="L3515" s="5" t="n">
        <v>4460001</v>
      </c>
      <c r="M3515" s="6" t="n">
        <v>16.06280878</v>
      </c>
      <c r="N3515" s="7">
        <f>IF(ISNUMBER(_xll.BDP($C3515, "DELTA_MID")),_xll.BDP($C3515, "DELTA_MID")," ")</f>
        <v/>
      </c>
      <c r="O3515" s="7">
        <f>IF(ISNUMBER(N3515),_xll.BDP($C3515, "OPT_UNDL_TICKER"),"")</f>
        <v/>
      </c>
      <c r="P3515" s="8">
        <f>IF(ISNUMBER(N3515),_xll.BDP($C3515, "OPT_UNDL_PX")," ")</f>
        <v/>
      </c>
      <c r="Q3515" s="7">
        <f>IF(ISNUMBER(N3515),+G3515*_xll.BDP($C3515, "PX_POS_MULT_FACTOR")*P3515/K3515," ")</f>
        <v/>
      </c>
      <c r="R3515" s="8">
        <f>IF(OR($A3515="TUA",$A3515="TYA"),"",IF(ISNUMBER(_xll.BDP($C3515,"DUR_ADJ_OAS_MID")),_xll.BDP($C3515,"DUR_ADJ_OAS_MID"),IF(ISNUMBER(_xll.BDP($E3515&amp;" ISIN","DUR_ADJ_OAS_MID")),_xll.BDP($E3515&amp;" ISIN","DUR_ADJ_OAS_MID")," ")))</f>
        <v/>
      </c>
      <c r="S3515" s="7">
        <f>IF(ISNUMBER(N3515),Q3515*N3515,IF(ISNUMBER(R3515),J3515*R3515," "))</f>
        <v/>
      </c>
      <c r="T3515" t="inlineStr">
        <is>
          <t>488445206</t>
        </is>
      </c>
      <c r="U3515" t="inlineStr">
        <is>
          <t>Equity</t>
        </is>
      </c>
    </row>
    <row r="3516">
      <c r="A3516" t="inlineStr">
        <is>
          <t>SURI</t>
        </is>
      </c>
      <c r="B3516" t="inlineStr">
        <is>
          <t>CONTRA CHINOOK THERAPE + NPV</t>
        </is>
      </c>
      <c r="D3516" t="inlineStr">
        <is>
          <t>9A8IDXQ</t>
        </is>
      </c>
      <c r="E3516" t="inlineStr">
        <is>
          <t>US169CVR0169</t>
        </is>
      </c>
      <c r="F3516" t="inlineStr">
        <is>
          <t>169CVR016</t>
        </is>
      </c>
      <c r="G3516" s="1" t="n">
        <v>25000</v>
      </c>
      <c r="H3516" s="1" t="n">
        <v>0.1</v>
      </c>
      <c r="I3516" s="2" t="n">
        <v>2500</v>
      </c>
      <c r="J3516" s="3" t="n">
        <v>3.49e-05</v>
      </c>
      <c r="K3516" s="4" t="n">
        <v>71640143.22</v>
      </c>
      <c r="L3516" s="5" t="n">
        <v>4460001</v>
      </c>
      <c r="M3516" s="6" t="n">
        <v>16.06280878</v>
      </c>
      <c r="N3516" s="7">
        <f>IF(ISNUMBER(_xll.BDP($C3516, "DELTA_MID")),_xll.BDP($C3516, "DELTA_MID")," ")</f>
        <v/>
      </c>
      <c r="O3516" s="7">
        <f>IF(ISNUMBER(N3516),_xll.BDP($C3516, "OPT_UNDL_TICKER"),"")</f>
        <v/>
      </c>
      <c r="P3516" s="8">
        <f>IF(ISNUMBER(N3516),_xll.BDP($C3516, "OPT_UNDL_PX")," ")</f>
        <v/>
      </c>
      <c r="Q3516" s="7">
        <f>IF(ISNUMBER(N3516),+G3516*_xll.BDP($C3516, "PX_POS_MULT_FACTOR")*P3516/K3516," ")</f>
        <v/>
      </c>
      <c r="R3516" s="8">
        <f>IF(OR($A3516="TUA",$A3516="TYA"),"",IF(ISNUMBER(_xll.BDP($C3516,"DUR_ADJ_OAS_MID")),_xll.BDP($C3516,"DUR_ADJ_OAS_MID"),IF(ISNUMBER(_xll.BDP($E3516&amp;" ISIN","DUR_ADJ_OAS_MID")),_xll.BDP($E3516&amp;" ISIN","DUR_ADJ_OAS_MID")," ")))</f>
        <v/>
      </c>
      <c r="S3516" s="7">
        <f>IF(ISNUMBER(N3516),Q3516*N3516,IF(ISNUMBER(R3516),J3516*R3516," "))</f>
        <v/>
      </c>
      <c r="T3516" t="inlineStr">
        <is>
          <t>169CVR016</t>
        </is>
      </c>
      <c r="U3516" t="inlineStr">
        <is>
          <t>Equity</t>
        </is>
      </c>
    </row>
    <row r="3517">
      <c r="A3517" t="inlineStr">
        <is>
          <t>SURI</t>
        </is>
      </c>
      <c r="B3517" t="inlineStr">
        <is>
          <t>MILESTONE PHARMACEUTICALS WT A</t>
        </is>
      </c>
      <c r="F3517" t="inlineStr">
        <is>
          <t>WTSMISTSA</t>
        </is>
      </c>
      <c r="G3517" s="1" t="n">
        <v>1842974</v>
      </c>
      <c r="H3517" s="1" t="n">
        <v>0.5</v>
      </c>
      <c r="I3517" s="2" t="n">
        <v>921487</v>
      </c>
      <c r="J3517" s="3" t="n">
        <v>0.01286272</v>
      </c>
      <c r="K3517" s="4" t="n">
        <v>71640143.22</v>
      </c>
      <c r="L3517" s="5" t="n">
        <v>4460001</v>
      </c>
      <c r="M3517" s="6" t="n">
        <v>16.06280878</v>
      </c>
      <c r="N3517" s="7">
        <f>IF(ISNUMBER(_xll.BDP($C3517, "DELTA_MID")),_xll.BDP($C3517, "DELTA_MID")," ")</f>
        <v/>
      </c>
      <c r="O3517" s="7">
        <f>IF(ISNUMBER(N3517),_xll.BDP($C3517, "OPT_UNDL_TICKER"),"")</f>
        <v/>
      </c>
      <c r="P3517" s="8">
        <f>IF(ISNUMBER(N3517),_xll.BDP($C3517, "OPT_UNDL_PX")," ")</f>
        <v/>
      </c>
      <c r="Q3517" s="7">
        <f>IF(ISNUMBER(N3517),+G3517*_xll.BDP($C3517, "PX_POS_MULT_FACTOR")*P3517/K3517," ")</f>
        <v/>
      </c>
      <c r="R3517" s="8">
        <f>IF(OR($A3517="TUA",$A3517="TYA"),"",IF(ISNUMBER(_xll.BDP($C3517,"DUR_ADJ_OAS_MID")),_xll.BDP($C3517,"DUR_ADJ_OAS_MID"),IF(ISNUMBER(_xll.BDP($E3517&amp;" ISIN","DUR_ADJ_OAS_MID")),_xll.BDP($E3517&amp;" ISIN","DUR_ADJ_OAS_MID")," ")))</f>
        <v/>
      </c>
      <c r="S3517" s="7">
        <f>IF(ISNUMBER(N3517),Q3517*N3517,IF(ISNUMBER(R3517),J3517*R3517," "))</f>
        <v/>
      </c>
      <c r="T3517" t="inlineStr">
        <is>
          <t>WTSMISTSA</t>
        </is>
      </c>
      <c r="U3517" t="inlineStr">
        <is>
          <t>Warrants</t>
        </is>
      </c>
    </row>
    <row r="3518">
      <c r="A3518" t="inlineStr">
        <is>
          <t>SURI</t>
        </is>
      </c>
      <c r="B3518" t="inlineStr">
        <is>
          <t>MILESTONE PHARMACEUTICALS WT B</t>
        </is>
      </c>
      <c r="F3518" t="inlineStr">
        <is>
          <t>WTSMISTSB</t>
        </is>
      </c>
      <c r="G3518" s="1" t="n">
        <v>1842974</v>
      </c>
      <c r="H3518" s="1" t="n">
        <v>0.125</v>
      </c>
      <c r="I3518" s="2" t="n">
        <v>230371.75</v>
      </c>
      <c r="J3518" s="3" t="n">
        <v>0.00321568</v>
      </c>
      <c r="K3518" s="4" t="n">
        <v>71640143.22</v>
      </c>
      <c r="L3518" s="5" t="n">
        <v>4460001</v>
      </c>
      <c r="M3518" s="6" t="n">
        <v>16.06280878</v>
      </c>
      <c r="N3518" s="7">
        <f>IF(ISNUMBER(_xll.BDP($C3518, "DELTA_MID")),_xll.BDP($C3518, "DELTA_MID")," ")</f>
        <v/>
      </c>
      <c r="O3518" s="7">
        <f>IF(ISNUMBER(N3518),_xll.BDP($C3518, "OPT_UNDL_TICKER"),"")</f>
        <v/>
      </c>
      <c r="P3518" s="8">
        <f>IF(ISNUMBER(N3518),_xll.BDP($C3518, "OPT_UNDL_PX")," ")</f>
        <v/>
      </c>
      <c r="Q3518" s="7">
        <f>IF(ISNUMBER(N3518),+G3518*_xll.BDP($C3518, "PX_POS_MULT_FACTOR")*P3518/K3518," ")</f>
        <v/>
      </c>
      <c r="R3518" s="8">
        <f>IF(OR($A3518="TUA",$A3518="TYA"),"",IF(ISNUMBER(_xll.BDP($C3518,"DUR_ADJ_OAS_MID")),_xll.BDP($C3518,"DUR_ADJ_OAS_MID"),IF(ISNUMBER(_xll.BDP($E3518&amp;" ISIN","DUR_ADJ_OAS_MID")),_xll.BDP($E3518&amp;" ISIN","DUR_ADJ_OAS_MID")," ")))</f>
        <v/>
      </c>
      <c r="S3518" s="7">
        <f>IF(ISNUMBER(N3518),Q3518*N3518,IF(ISNUMBER(R3518),J3518*R3518," "))</f>
        <v/>
      </c>
      <c r="T3518" t="inlineStr">
        <is>
          <t>WTSMISTSB</t>
        </is>
      </c>
      <c r="U3518" t="inlineStr">
        <is>
          <t>Warrants</t>
        </is>
      </c>
    </row>
    <row r="3519">
      <c r="A3519" t="inlineStr">
        <is>
          <t>SURI</t>
        </is>
      </c>
      <c r="B3519" t="inlineStr">
        <is>
          <t>WTS - JASPER THERAPEUTICS INC</t>
        </is>
      </c>
      <c r="F3519" t="inlineStr">
        <is>
          <t>WTSJSPR01</t>
        </is>
      </c>
      <c r="G3519" s="1" t="n">
        <v>966667</v>
      </c>
      <c r="H3519" s="1" t="n">
        <v>0</v>
      </c>
      <c r="I3519" s="2" t="n">
        <v>0</v>
      </c>
      <c r="J3519" s="3" t="n">
        <v>0</v>
      </c>
      <c r="K3519" s="4" t="n">
        <v>71640143.22</v>
      </c>
      <c r="L3519" s="5" t="n">
        <v>4460001</v>
      </c>
      <c r="M3519" s="6" t="n">
        <v>16.06280878</v>
      </c>
      <c r="T3519" t="inlineStr">
        <is>
          <t>WTSJSPR01</t>
        </is>
      </c>
      <c r="U3519" t="inlineStr">
        <is>
          <t>Warrants</t>
        </is>
      </c>
    </row>
    <row r="3520">
      <c r="A3520" t="inlineStr">
        <is>
          <t>SURI</t>
        </is>
      </c>
      <c r="B3520" t="inlineStr">
        <is>
          <t>ACHIEVE LIFE SCIENCES I WTS 30JUN30</t>
        </is>
      </c>
      <c r="D3520" t="inlineStr">
        <is>
          <t>9AAF9CX</t>
        </is>
      </c>
      <c r="E3520" t="inlineStr">
        <is>
          <t>US0044681874</t>
        </is>
      </c>
      <c r="F3520" t="inlineStr">
        <is>
          <t>004468187</t>
        </is>
      </c>
      <c r="G3520" s="1" t="n">
        <v>966667</v>
      </c>
      <c r="H3520" s="1" t="n">
        <v>0.45</v>
      </c>
      <c r="I3520" s="2" t="n">
        <v>435000.15</v>
      </c>
      <c r="J3520" s="3" t="n">
        <v>0.00607202</v>
      </c>
      <c r="K3520" s="4" t="n">
        <v>71640143.22</v>
      </c>
      <c r="L3520" s="5" t="n">
        <v>4460001</v>
      </c>
      <c r="M3520" s="6" t="n">
        <v>16.06280878</v>
      </c>
      <c r="N3520" s="7">
        <f>IF(ISNUMBER(_xll.BDP($C3520, "DELTA_MID")),_xll.BDP($C3520, "DELTA_MID")," ")</f>
        <v/>
      </c>
      <c r="O3520" s="7">
        <f>IF(ISNUMBER(N3520),_xll.BDP($C3520, "OPT_UNDL_TICKER"),"")</f>
        <v/>
      </c>
      <c r="P3520" s="8">
        <f>IF(ISNUMBER(N3520),_xll.BDP($C3520, "OPT_UNDL_PX")," ")</f>
        <v/>
      </c>
      <c r="Q3520" s="7">
        <f>IF(ISNUMBER(N3520),+G3520*_xll.BDP($C3520, "PX_POS_MULT_FACTOR")*P3520/K3520," ")</f>
        <v/>
      </c>
      <c r="R3520" s="8">
        <f>IF(OR($A3520="TUA",$A3520="TYA"),"",IF(ISNUMBER(_xll.BDP($C3520,"DUR_ADJ_OAS_MID")),_xll.BDP($C3520,"DUR_ADJ_OAS_MID"),IF(ISNUMBER(_xll.BDP($E3520&amp;" ISIN","DUR_ADJ_OAS_MID")),_xll.BDP($E3520&amp;" ISIN","DUR_ADJ_OAS_MID")," ")))</f>
        <v/>
      </c>
      <c r="S3520" s="7">
        <f>IF(ISNUMBER(N3520),Q3520*N3520,IF(ISNUMBER(R3520),J3520*R3520," "))</f>
        <v/>
      </c>
      <c r="T3520" t="inlineStr">
        <is>
          <t>004468187</t>
        </is>
      </c>
      <c r="U3520" t="inlineStr">
        <is>
          <t>Warrants</t>
        </is>
      </c>
    </row>
    <row r="3521">
      <c r="A3521" t="inlineStr">
        <is>
          <t>SURI</t>
        </is>
      </c>
      <c r="B3521" t="inlineStr">
        <is>
          <t>TELSAT 5.625 12/06/26 144A Corp</t>
        </is>
      </c>
      <c r="C3521" t="inlineStr">
        <is>
          <t>TELSAT 5.625 12/06/26 144A Corp</t>
        </is>
      </c>
      <c r="D3521" t="inlineStr">
        <is>
          <t>BMC1QC8</t>
        </is>
      </c>
      <c r="E3521" t="inlineStr">
        <is>
          <t>US87952VAR78</t>
        </is>
      </c>
      <c r="F3521" t="inlineStr">
        <is>
          <t>87952VAR7</t>
        </is>
      </c>
      <c r="G3521" s="1" t="n">
        <v>2700000</v>
      </c>
      <c r="H3521" s="1" t="n">
        <v>82.234375</v>
      </c>
      <c r="I3521" s="2" t="n">
        <v>2220328.13</v>
      </c>
      <c r="J3521" s="3" t="n">
        <v>0.03099279</v>
      </c>
      <c r="K3521" s="4" t="n">
        <v>71640143.22</v>
      </c>
      <c r="L3521" s="5" t="n">
        <v>4460001</v>
      </c>
      <c r="M3521" s="6" t="n">
        <v>16.06280878</v>
      </c>
      <c r="N3521" s="7">
        <f>IF(ISNUMBER(_xll.BDP($C3521, "DELTA_MID")),_xll.BDP($C3521, "DELTA_MID")," ")</f>
        <v/>
      </c>
      <c r="O3521" s="7">
        <f>IF(ISNUMBER(N3521),_xll.BDP($C3521, "OPT_UNDL_TICKER"),"")</f>
        <v/>
      </c>
      <c r="P3521" s="8">
        <f>IF(ISNUMBER(N3521),_xll.BDP($C3521, "OPT_UNDL_PX")," ")</f>
        <v/>
      </c>
      <c r="Q3521" s="7">
        <f>IF(ISNUMBER(N3521),+G3521*_xll.BDP($C3521, "PX_POS_MULT_FACTOR")*P3521/K3521," ")</f>
        <v/>
      </c>
      <c r="R3521" s="8">
        <f>IF(OR($A3521="TUA",$A3521="TYA"),"",IF(ISNUMBER(_xll.BDP($C3521,"DUR_ADJ_OAS_MID")),_xll.BDP($C3521,"DUR_ADJ_OAS_MID"),IF(ISNUMBER(_xll.BDP($E3521&amp;" ISIN","DUR_ADJ_OAS_MID")),_xll.BDP($E3521&amp;" ISIN","DUR_ADJ_OAS_MID")," ")))</f>
        <v/>
      </c>
      <c r="S3521" s="7">
        <f>IF(ISNUMBER(N3521),Q3521*N3521,IF(ISNUMBER(R3521),J3521*R3521," "))</f>
        <v/>
      </c>
      <c r="T3521" t="inlineStr">
        <is>
          <t>87952VAR7</t>
        </is>
      </c>
      <c r="U3521" t="inlineStr">
        <is>
          <t>Bond</t>
        </is>
      </c>
    </row>
    <row r="3522">
      <c r="A3522" t="inlineStr">
        <is>
          <t>SURI</t>
        </is>
      </c>
      <c r="B3522" t="inlineStr">
        <is>
          <t>Cash</t>
        </is>
      </c>
      <c r="C3522" t="inlineStr">
        <is>
          <t>Cash</t>
        </is>
      </c>
      <c r="G3522" s="1" t="n">
        <v>2113837.19</v>
      </c>
      <c r="H3522" s="1" t="n">
        <v>1</v>
      </c>
      <c r="I3522" s="2" t="n">
        <v>2113837.19</v>
      </c>
      <c r="J3522" s="3" t="n">
        <v>0.02950632</v>
      </c>
      <c r="K3522" s="4" t="n">
        <v>71640143.22</v>
      </c>
      <c r="L3522" s="5" t="n">
        <v>4460001</v>
      </c>
      <c r="M3522" s="6" t="n">
        <v>16.06280878</v>
      </c>
      <c r="N3522" s="7">
        <f>IF(ISNUMBER(_xll.BDP($C3522, "DELTA_MID")),_xll.BDP($C3522, "DELTA_MID")," ")</f>
        <v/>
      </c>
      <c r="O3522" s="7">
        <f>IF(ISNUMBER(N3522),_xll.BDP($C3522, "OPT_UNDL_TICKER"),"")</f>
        <v/>
      </c>
      <c r="P3522" s="8">
        <f>IF(ISNUMBER(N3522),_xll.BDP($C3522, "OPT_UNDL_PX")," ")</f>
        <v/>
      </c>
      <c r="Q3522" s="7">
        <f>IF(ISNUMBER(N3522),+G3522*_xll.BDP($C3522, "PX_POS_MULT_FACTOR")*P3522/K3522," ")</f>
        <v/>
      </c>
      <c r="R3522" s="8">
        <f>IF(OR($A3522="TUA",$A3522="TYA"),"",IF(ISNUMBER(_xll.BDP($C3522,"DUR_ADJ_OAS_MID")),_xll.BDP($C3522,"DUR_ADJ_OAS_MID"),IF(ISNUMBER(_xll.BDP($E3522&amp;" ISIN","DUR_ADJ_OAS_MID")),_xll.BDP($E3522&amp;" ISIN","DUR_ADJ_OAS_MID")," ")))</f>
        <v/>
      </c>
      <c r="S3522" s="7">
        <f>IF(ISNUMBER(N3522),Q3522*N3522,IF(ISNUMBER(R3522),J3522*R3522," "))</f>
        <v/>
      </c>
      <c r="T3522" t="inlineStr">
        <is>
          <t>Cash</t>
        </is>
      </c>
      <c r="U3522" t="inlineStr">
        <is>
          <t>Cash</t>
        </is>
      </c>
    </row>
    <row r="3523">
      <c r="N3523" s="7">
        <f>IF(ISNUMBER(_xll.BDP($C3523, "DELTA_MID")),_xll.BDP($C3523, "DELTA_MID")," ")</f>
        <v/>
      </c>
      <c r="O3523" s="7">
        <f>IF(ISNUMBER(N3523),_xll.BDP($C3523, "OPT_UNDL_TICKER"),"")</f>
        <v/>
      </c>
      <c r="P3523" s="8">
        <f>IF(ISNUMBER(N3523),_xll.BDP($C3523, "OPT_UNDL_PX")," ")</f>
        <v/>
      </c>
      <c r="Q3523" s="7">
        <f>IF(ISNUMBER(N3523),+G3523*_xll.BDP($C3523, "PX_POS_MULT_FACTOR")*P3523/K3523," ")</f>
        <v/>
      </c>
      <c r="R3523" s="8">
        <f>IF(OR($A3523="TUA",$A3523="TYA"),"",IF(ISNUMBER(_xll.BDP($C3523,"DUR_ADJ_OAS_MID")),_xll.BDP($C3523,"DUR_ADJ_OAS_MID"),IF(ISNUMBER(_xll.BDP($E3523&amp;" ISIN","DUR_ADJ_OAS_MID")),_xll.BDP($E3523&amp;" ISIN","DUR_ADJ_OAS_MID")," ")))</f>
        <v/>
      </c>
      <c r="S3523" s="7">
        <f>IF(ISNUMBER(N3523),Q3523*N3523,IF(ISNUMBER(R3523),J3523*R3523," "))</f>
        <v/>
      </c>
    </row>
    <row r="3524">
      <c r="A3524" t="inlineStr">
        <is>
          <t>SVOL</t>
        </is>
      </c>
      <c r="B3524" t="inlineStr">
        <is>
          <t>SIMPLIFY E AGGREGATE BOND ETF</t>
        </is>
      </c>
      <c r="C3524" t="inlineStr">
        <is>
          <t>AGGH</t>
        </is>
      </c>
      <c r="D3524" t="inlineStr">
        <is>
          <t>BP6BSW9</t>
        </is>
      </c>
      <c r="E3524" t="inlineStr">
        <is>
          <t>US82889N7232</t>
        </is>
      </c>
      <c r="F3524" t="inlineStr">
        <is>
          <t>82889N723</t>
        </is>
      </c>
      <c r="G3524" s="1" t="n">
        <v>3718254</v>
      </c>
      <c r="H3524" s="1" t="n">
        <v>20.79</v>
      </c>
      <c r="I3524" s="2" t="n">
        <v>77302500.66</v>
      </c>
      <c r="J3524" s="3" t="n">
        <v>0.10639218</v>
      </c>
      <c r="K3524" s="4" t="n">
        <v>726580650.1599998</v>
      </c>
      <c r="L3524" s="5" t="n">
        <v>40000001</v>
      </c>
      <c r="M3524" s="6" t="n">
        <v>18.1645158</v>
      </c>
      <c r="N3524" s="7">
        <f>IF(ISNUMBER(_xll.BDP($C3524, "DELTA_MID")),_xll.BDP($C3524, "DELTA_MID")," ")</f>
        <v/>
      </c>
      <c r="O3524" s="7">
        <f>IF(ISNUMBER(N3524),_xll.BDP($C3524, "OPT_UNDL_TICKER"),"")</f>
        <v/>
      </c>
      <c r="P3524" s="8">
        <f>IF(ISNUMBER(N3524),_xll.BDP($C3524, "OPT_UNDL_PX")," ")</f>
        <v/>
      </c>
      <c r="Q3524" s="7">
        <f>IF(ISNUMBER(N3524),+G3524*_xll.BDP($C3524, "PX_POS_MULT_FACTOR")*P3524/K3524," ")</f>
        <v/>
      </c>
      <c r="R3524" s="8">
        <f>IF(OR($A3524="TUA",$A3524="TYA"),"",IF(ISNUMBER(_xll.BDP($C3524,"DUR_ADJ_OAS_MID")),_xll.BDP($C3524,"DUR_ADJ_OAS_MID"),IF(ISNUMBER(_xll.BDP($E3524&amp;" ISIN","DUR_ADJ_OAS_MID")),_xll.BDP($E3524&amp;" ISIN","DUR_ADJ_OAS_MID")," ")))</f>
        <v/>
      </c>
      <c r="S3524" s="7">
        <f>IF(ISNUMBER(N3524),Q3524*N3524,IF(ISNUMBER(R3524),J3524*R3524," "))</f>
        <v/>
      </c>
      <c r="T3524" t="inlineStr">
        <is>
          <t>82889N723</t>
        </is>
      </c>
      <c r="U3524" t="inlineStr">
        <is>
          <t>Fund</t>
        </is>
      </c>
      <c r="AG3524" t="n">
        <v>4e-05</v>
      </c>
    </row>
    <row r="3525">
      <c r="A3525" t="inlineStr">
        <is>
          <t>SVOL</t>
        </is>
      </c>
      <c r="B3525" t="inlineStr">
        <is>
          <t>SIMPLIFY E PIPER SANDLER US SM CAP</t>
        </is>
      </c>
      <c r="C3525" t="inlineStr">
        <is>
          <t>LITL</t>
        </is>
      </c>
      <c r="D3525" t="inlineStr">
        <is>
          <t>BVDGYJ8</t>
        </is>
      </c>
      <c r="E3525" t="inlineStr">
        <is>
          <t>US82889N3272</t>
        </is>
      </c>
      <c r="F3525" t="inlineStr">
        <is>
          <t>82889N327</t>
        </is>
      </c>
      <c r="G3525" s="1" t="n">
        <v>91464</v>
      </c>
      <c r="H3525" s="1" t="n">
        <v>28.2909</v>
      </c>
      <c r="I3525" s="2" t="n">
        <v>2587598.88</v>
      </c>
      <c r="J3525" s="3" t="n">
        <v>0.00356134</v>
      </c>
      <c r="K3525" s="4" t="n">
        <v>726580650.1599998</v>
      </c>
      <c r="L3525" s="5" t="n">
        <v>40000001</v>
      </c>
      <c r="M3525" s="6" t="n">
        <v>18.1645158</v>
      </c>
      <c r="N3525" s="7">
        <f>IF(ISNUMBER(_xll.BDP($C3525, "DELTA_MID")),_xll.BDP($C3525, "DELTA_MID")," ")</f>
        <v/>
      </c>
      <c r="O3525" s="7">
        <f>IF(ISNUMBER(N3525),_xll.BDP($C3525, "OPT_UNDL_TICKER"),"")</f>
        <v/>
      </c>
      <c r="P3525" s="8">
        <f>IF(ISNUMBER(N3525),_xll.BDP($C3525, "OPT_UNDL_PX")," ")</f>
        <v/>
      </c>
      <c r="Q3525" s="7">
        <f>IF(ISNUMBER(N3525),+G3525*_xll.BDP($C3525, "PX_POS_MULT_FACTOR")*P3525/K3525," ")</f>
        <v/>
      </c>
      <c r="R3525" s="8">
        <f>IF(OR($A3525="TUA",$A3525="TYA"),"",IF(ISNUMBER(_xll.BDP($C3525,"DUR_ADJ_OAS_MID")),_xll.BDP($C3525,"DUR_ADJ_OAS_MID"),IF(ISNUMBER(_xll.BDP($E3525&amp;" ISIN","DUR_ADJ_OAS_MID")),_xll.BDP($E3525&amp;" ISIN","DUR_ADJ_OAS_MID")," ")))</f>
        <v/>
      </c>
      <c r="S3525" s="7">
        <f>IF(ISNUMBER(N3525),Q3525*N3525,IF(ISNUMBER(R3525),J3525*R3525," "))</f>
        <v/>
      </c>
      <c r="T3525" t="inlineStr">
        <is>
          <t>82889N327</t>
        </is>
      </c>
      <c r="U3525" t="inlineStr">
        <is>
          <t>Fund</t>
        </is>
      </c>
      <c r="AG3525" t="n">
        <v>4e-05</v>
      </c>
    </row>
    <row r="3526">
      <c r="A3526" t="inlineStr">
        <is>
          <t>SVOL</t>
        </is>
      </c>
      <c r="B3526" t="inlineStr">
        <is>
          <t>SIMPLIFY E NATIONAL MUNI BOND ETF</t>
        </is>
      </c>
      <c r="C3526" t="inlineStr">
        <is>
          <t>NMB</t>
        </is>
      </c>
      <c r="D3526" t="inlineStr">
        <is>
          <t>BQ95VG0</t>
        </is>
      </c>
      <c r="E3526" t="inlineStr">
        <is>
          <t>US82889N4429</t>
        </is>
      </c>
      <c r="F3526" t="inlineStr">
        <is>
          <t>82889N442</t>
        </is>
      </c>
      <c r="G3526" s="1" t="n">
        <v>1553376</v>
      </c>
      <c r="H3526" s="1" t="n">
        <v>25.3452</v>
      </c>
      <c r="I3526" s="2" t="n">
        <v>39370625.4</v>
      </c>
      <c r="J3526" s="3" t="n">
        <v>0.05418617</v>
      </c>
      <c r="K3526" s="4" t="n">
        <v>726580650.1599998</v>
      </c>
      <c r="L3526" s="5" t="n">
        <v>40000001</v>
      </c>
      <c r="M3526" s="6" t="n">
        <v>18.1645158</v>
      </c>
      <c r="N3526" s="7">
        <f>IF(ISNUMBER(_xll.BDP($C3526, "DELTA_MID")),_xll.BDP($C3526, "DELTA_MID")," ")</f>
        <v/>
      </c>
      <c r="O3526" s="7">
        <f>IF(ISNUMBER(N3526),_xll.BDP($C3526, "OPT_UNDL_TICKER"),"")</f>
        <v/>
      </c>
      <c r="P3526" s="8">
        <f>IF(ISNUMBER(N3526),_xll.BDP($C3526, "OPT_UNDL_PX")," ")</f>
        <v/>
      </c>
      <c r="Q3526" s="7">
        <f>IF(ISNUMBER(N3526),+G3526*_xll.BDP($C3526, "PX_POS_MULT_FACTOR")*P3526/K3526," ")</f>
        <v/>
      </c>
      <c r="R3526" s="8">
        <f>IF(OR($A3526="TUA",$A3526="TYA"),"",IF(ISNUMBER(_xll.BDP($C3526,"DUR_ADJ_OAS_MID")),_xll.BDP($C3526,"DUR_ADJ_OAS_MID"),IF(ISNUMBER(_xll.BDP($E3526&amp;" ISIN","DUR_ADJ_OAS_MID")),_xll.BDP($E3526&amp;" ISIN","DUR_ADJ_OAS_MID")," ")))</f>
        <v/>
      </c>
      <c r="S3526" s="7">
        <f>IF(ISNUMBER(N3526),Q3526*N3526,IF(ISNUMBER(R3526),J3526*R3526," "))</f>
        <v/>
      </c>
      <c r="T3526" t="inlineStr">
        <is>
          <t>82889N442</t>
        </is>
      </c>
      <c r="U3526" t="inlineStr">
        <is>
          <t>Fund</t>
        </is>
      </c>
      <c r="AG3526" t="n">
        <v>4e-05</v>
      </c>
    </row>
    <row r="3527">
      <c r="A3527" t="inlineStr">
        <is>
          <t>SVOL</t>
        </is>
      </c>
      <c r="B3527" t="inlineStr">
        <is>
          <t>NEXT INTANGIBLE CORE INDEX ETF</t>
        </is>
      </c>
      <c r="C3527" t="inlineStr">
        <is>
          <t>NXTI</t>
        </is>
      </c>
      <c r="D3527" t="inlineStr">
        <is>
          <t>BPSN4M5</t>
        </is>
      </c>
      <c r="E3527" t="inlineStr">
        <is>
          <t>US82889N4759</t>
        </is>
      </c>
      <c r="F3527" t="inlineStr">
        <is>
          <t>82889N475</t>
        </is>
      </c>
      <c r="G3527" s="1" t="n">
        <v>822303</v>
      </c>
      <c r="H3527" s="1" t="n">
        <v>32.7305</v>
      </c>
      <c r="I3527" s="2" t="n">
        <v>26914388.34</v>
      </c>
      <c r="J3527" s="3" t="n">
        <v>0.03704253</v>
      </c>
      <c r="K3527" s="4" t="n">
        <v>726580650.1599998</v>
      </c>
      <c r="L3527" s="5" t="n">
        <v>40000001</v>
      </c>
      <c r="M3527" s="6" t="n">
        <v>18.1645158</v>
      </c>
      <c r="N3527" s="7">
        <f>IF(ISNUMBER(_xll.BDP($C3527, "DELTA_MID")),_xll.BDP($C3527, "DELTA_MID")," ")</f>
        <v/>
      </c>
      <c r="O3527" s="7">
        <f>IF(ISNUMBER(N3527),_xll.BDP($C3527, "OPT_UNDL_TICKER"),"")</f>
        <v/>
      </c>
      <c r="P3527" s="8">
        <f>IF(ISNUMBER(N3527),_xll.BDP($C3527, "OPT_UNDL_PX")," ")</f>
        <v/>
      </c>
      <c r="Q3527" s="7">
        <f>IF(ISNUMBER(N3527),+G3527*_xll.BDP($C3527, "PX_POS_MULT_FACTOR")*P3527/K3527," ")</f>
        <v/>
      </c>
      <c r="R3527" s="8">
        <f>IF(OR($A3527="TUA",$A3527="TYA"),"",IF(ISNUMBER(_xll.BDP($C3527,"DUR_ADJ_OAS_MID")),_xll.BDP($C3527,"DUR_ADJ_OAS_MID"),IF(ISNUMBER(_xll.BDP($E3527&amp;" ISIN","DUR_ADJ_OAS_MID")),_xll.BDP($E3527&amp;" ISIN","DUR_ADJ_OAS_MID")," ")))</f>
        <v/>
      </c>
      <c r="S3527" s="7">
        <f>IF(ISNUMBER(N3527),Q3527*N3527,IF(ISNUMBER(R3527),J3527*R3527," "))</f>
        <v/>
      </c>
      <c r="T3527" t="inlineStr">
        <is>
          <t>82889N475</t>
        </is>
      </c>
      <c r="U3527" t="inlineStr">
        <is>
          <t>Fund</t>
        </is>
      </c>
      <c r="AG3527" t="n">
        <v>4e-05</v>
      </c>
    </row>
    <row r="3528">
      <c r="A3528" t="inlineStr">
        <is>
          <t>SVOL</t>
        </is>
      </c>
      <c r="B3528" t="inlineStr">
        <is>
          <t>SIMPLIFY E MULTI-QIS ALTERNATIVE ET</t>
        </is>
      </c>
      <c r="C3528" t="inlineStr">
        <is>
          <t>QIS</t>
        </is>
      </c>
      <c r="D3528" t="inlineStr">
        <is>
          <t>BS3BMD2</t>
        </is>
      </c>
      <c r="E3528" t="inlineStr">
        <is>
          <t>US82889N5335</t>
        </is>
      </c>
      <c r="F3528" t="inlineStr">
        <is>
          <t>82889N533</t>
        </is>
      </c>
      <c r="G3528" s="1" t="n">
        <v>4627620</v>
      </c>
      <c r="H3528" s="1" t="n">
        <v>19.27</v>
      </c>
      <c r="I3528" s="2" t="n">
        <v>89174237.40000001</v>
      </c>
      <c r="J3528" s="3" t="n">
        <v>0.12273137</v>
      </c>
      <c r="K3528" s="4" t="n">
        <v>726580650.1599998</v>
      </c>
      <c r="L3528" s="5" t="n">
        <v>40000001</v>
      </c>
      <c r="M3528" s="6" t="n">
        <v>18.1645158</v>
      </c>
      <c r="N3528" s="7">
        <f>IF(ISNUMBER(_xll.BDP($C3528, "DELTA_MID")),_xll.BDP($C3528, "DELTA_MID")," ")</f>
        <v/>
      </c>
      <c r="O3528" s="7">
        <f>IF(ISNUMBER(N3528),_xll.BDP($C3528, "OPT_UNDL_TICKER"),"")</f>
        <v/>
      </c>
      <c r="P3528" s="8">
        <f>IF(ISNUMBER(N3528),_xll.BDP($C3528, "OPT_UNDL_PX")," ")</f>
        <v/>
      </c>
      <c r="Q3528" s="7">
        <f>IF(ISNUMBER(N3528),+G3528*_xll.BDP($C3528, "PX_POS_MULT_FACTOR")*P3528/K3528," ")</f>
        <v/>
      </c>
      <c r="R3528" s="8">
        <f>IF(OR($A3528="TUA",$A3528="TYA"),"",IF(ISNUMBER(_xll.BDP($C3528,"DUR_ADJ_OAS_MID")),_xll.BDP($C3528,"DUR_ADJ_OAS_MID"),IF(ISNUMBER(_xll.BDP($E3528&amp;" ISIN","DUR_ADJ_OAS_MID")),_xll.BDP($E3528&amp;" ISIN","DUR_ADJ_OAS_MID")," ")))</f>
        <v/>
      </c>
      <c r="S3528" s="7">
        <f>IF(ISNUMBER(N3528),Q3528*N3528,IF(ISNUMBER(R3528),J3528*R3528," "))</f>
        <v/>
      </c>
      <c r="T3528" t="inlineStr">
        <is>
          <t>82889N533</t>
        </is>
      </c>
      <c r="U3528" t="inlineStr">
        <is>
          <t>Fund</t>
        </is>
      </c>
      <c r="AG3528" t="n">
        <v>4e-05</v>
      </c>
    </row>
    <row r="3529">
      <c r="A3529" t="inlineStr">
        <is>
          <t>SVOL</t>
        </is>
      </c>
      <c r="B3529" t="inlineStr">
        <is>
          <t>SIMPLIFY E BARRIER INCOME ETF</t>
        </is>
      </c>
      <c r="C3529" t="inlineStr">
        <is>
          <t>SBAR</t>
        </is>
      </c>
      <c r="D3529" t="inlineStr">
        <is>
          <t>BTHWR99</t>
        </is>
      </c>
      <c r="E3529" t="inlineStr">
        <is>
          <t>US82889N3355</t>
        </is>
      </c>
      <c r="F3529" t="inlineStr">
        <is>
          <t>82889N335</t>
        </is>
      </c>
      <c r="G3529" s="1" t="n">
        <v>273188</v>
      </c>
      <c r="H3529" s="1" t="n">
        <v>26.2</v>
      </c>
      <c r="I3529" s="2" t="n">
        <v>7157525.6</v>
      </c>
      <c r="J3529" s="3" t="n">
        <v>0.009850970000000001</v>
      </c>
      <c r="K3529" s="4" t="n">
        <v>726580650.1599998</v>
      </c>
      <c r="L3529" s="5" t="n">
        <v>40000001</v>
      </c>
      <c r="M3529" s="6" t="n">
        <v>18.1645158</v>
      </c>
      <c r="N3529" s="7">
        <f>IF(ISNUMBER(_xll.BDP($C3529, "DELTA_MID")),_xll.BDP($C3529, "DELTA_MID")," ")</f>
        <v/>
      </c>
      <c r="O3529" s="7">
        <f>IF(ISNUMBER(N3529),_xll.BDP($C3529, "OPT_UNDL_TICKER"),"")</f>
        <v/>
      </c>
      <c r="P3529" s="8">
        <f>IF(ISNUMBER(N3529),_xll.BDP($C3529, "OPT_UNDL_PX")," ")</f>
        <v/>
      </c>
      <c r="Q3529" s="7">
        <f>IF(ISNUMBER(N3529),+G3529*_xll.BDP($C3529, "PX_POS_MULT_FACTOR")*P3529/K3529," ")</f>
        <v/>
      </c>
      <c r="R3529" s="8">
        <f>IF(OR($A3529="TUA",$A3529="TYA"),"",IF(ISNUMBER(_xll.BDP($C3529,"DUR_ADJ_OAS_MID")),_xll.BDP($C3529,"DUR_ADJ_OAS_MID"),IF(ISNUMBER(_xll.BDP($E3529&amp;" ISIN","DUR_ADJ_OAS_MID")),_xll.BDP($E3529&amp;" ISIN","DUR_ADJ_OAS_MID")," ")))</f>
        <v/>
      </c>
      <c r="S3529" s="7">
        <f>IF(ISNUMBER(N3529),Q3529*N3529,IF(ISNUMBER(R3529),J3529*R3529," "))</f>
        <v/>
      </c>
      <c r="T3529" t="inlineStr">
        <is>
          <t>82889N335</t>
        </is>
      </c>
      <c r="U3529" t="inlineStr">
        <is>
          <t>Fund</t>
        </is>
      </c>
      <c r="AG3529" t="n">
        <v>4e-05</v>
      </c>
    </row>
    <row r="3530">
      <c r="A3530" t="inlineStr">
        <is>
          <t>SVOL</t>
        </is>
      </c>
      <c r="B3530" t="inlineStr">
        <is>
          <t>SIMPLIFY E US EQUITY PLUS UPSIDE CO</t>
        </is>
      </c>
      <c r="C3530" t="inlineStr">
        <is>
          <t>SPUC</t>
        </is>
      </c>
      <c r="D3530" t="inlineStr">
        <is>
          <t>BNC22J7</t>
        </is>
      </c>
      <c r="E3530" t="inlineStr">
        <is>
          <t>US82889N3017</t>
        </is>
      </c>
      <c r="F3530" t="inlineStr">
        <is>
          <t>82889N301</t>
        </is>
      </c>
      <c r="G3530" s="1" t="n">
        <v>1634812</v>
      </c>
      <c r="H3530" s="1" t="n">
        <v>50.8387</v>
      </c>
      <c r="I3530" s="2" t="n">
        <v>83111716.81999999</v>
      </c>
      <c r="J3530" s="3" t="n">
        <v>0.11438746</v>
      </c>
      <c r="K3530" s="4" t="n">
        <v>726580650.1599998</v>
      </c>
      <c r="L3530" s="5" t="n">
        <v>40000001</v>
      </c>
      <c r="M3530" s="6" t="n">
        <v>18.1645158</v>
      </c>
      <c r="N3530" s="7">
        <f>IF(ISNUMBER(_xll.BDP($C3530, "DELTA_MID")),_xll.BDP($C3530, "DELTA_MID")," ")</f>
        <v/>
      </c>
      <c r="O3530" s="7">
        <f>IF(ISNUMBER(N3530),_xll.BDP($C3530, "OPT_UNDL_TICKER"),"")</f>
        <v/>
      </c>
      <c r="P3530" s="8">
        <f>IF(ISNUMBER(N3530),_xll.BDP($C3530, "OPT_UNDL_PX")," ")</f>
        <v/>
      </c>
      <c r="Q3530" s="7">
        <f>IF(ISNUMBER(N3530),+G3530*_xll.BDP($C3530, "PX_POS_MULT_FACTOR")*P3530/K3530," ")</f>
        <v/>
      </c>
      <c r="R3530" s="8">
        <f>IF(OR($A3530="TUA",$A3530="TYA"),"",IF(ISNUMBER(_xll.BDP($C3530,"DUR_ADJ_OAS_MID")),_xll.BDP($C3530,"DUR_ADJ_OAS_MID"),IF(ISNUMBER(_xll.BDP($E3530&amp;" ISIN","DUR_ADJ_OAS_MID")),_xll.BDP($E3530&amp;" ISIN","DUR_ADJ_OAS_MID")," ")))</f>
        <v/>
      </c>
      <c r="S3530" s="7">
        <f>IF(ISNUMBER(N3530),Q3530*N3530,IF(ISNUMBER(R3530),J3530*R3530," "))</f>
        <v/>
      </c>
      <c r="T3530" t="inlineStr">
        <is>
          <t>82889N301</t>
        </is>
      </c>
      <c r="U3530" t="inlineStr">
        <is>
          <t>Fund</t>
        </is>
      </c>
      <c r="AG3530" t="n">
        <v>4e-05</v>
      </c>
    </row>
    <row r="3531">
      <c r="A3531" t="inlineStr">
        <is>
          <t>SVOL</t>
        </is>
      </c>
      <c r="B3531" t="inlineStr">
        <is>
          <t>SIMPLIFY E TARGET 15 DISTRIBUTION E</t>
        </is>
      </c>
      <c r="C3531" t="inlineStr">
        <is>
          <t>XV</t>
        </is>
      </c>
      <c r="D3531" t="inlineStr">
        <is>
          <t>BTHWRC2</t>
        </is>
      </c>
      <c r="E3531" t="inlineStr">
        <is>
          <t>US82889N3504</t>
        </is>
      </c>
      <c r="F3531" t="inlineStr">
        <is>
          <t>82889N350</t>
        </is>
      </c>
      <c r="G3531" s="1" t="n">
        <v>974406</v>
      </c>
      <c r="H3531" s="1" t="n">
        <v>26.83</v>
      </c>
      <c r="I3531" s="2" t="n">
        <v>26143312.98</v>
      </c>
      <c r="J3531" s="3" t="n">
        <v>0.0359813</v>
      </c>
      <c r="K3531" s="4" t="n">
        <v>726580650.1599998</v>
      </c>
      <c r="L3531" s="5" t="n">
        <v>40000001</v>
      </c>
      <c r="M3531" s="6" t="n">
        <v>18.1645158</v>
      </c>
      <c r="N3531" s="7">
        <f>IF(ISNUMBER(_xll.BDP($C3531, "DELTA_MID")),_xll.BDP($C3531, "DELTA_MID")," ")</f>
        <v/>
      </c>
      <c r="O3531" s="7">
        <f>IF(ISNUMBER(N3531),_xll.BDP($C3531, "OPT_UNDL_TICKER"),"")</f>
        <v/>
      </c>
      <c r="P3531" s="8">
        <f>IF(ISNUMBER(N3531),_xll.BDP($C3531, "OPT_UNDL_PX")," ")</f>
        <v/>
      </c>
      <c r="Q3531" s="7">
        <f>IF(ISNUMBER(N3531),+G3531*_xll.BDP($C3531, "PX_POS_MULT_FACTOR")*P3531/K3531," ")</f>
        <v/>
      </c>
      <c r="R3531" s="8">
        <f>IF(OR($A3531="TUA",$A3531="TYA"),"",IF(ISNUMBER(_xll.BDP($C3531,"DUR_ADJ_OAS_MID")),_xll.BDP($C3531,"DUR_ADJ_OAS_MID"),IF(ISNUMBER(_xll.BDP($E3531&amp;" ISIN","DUR_ADJ_OAS_MID")),_xll.BDP($E3531&amp;" ISIN","DUR_ADJ_OAS_MID")," ")))</f>
        <v/>
      </c>
      <c r="S3531" s="7">
        <f>IF(ISNUMBER(N3531),Q3531*N3531,IF(ISNUMBER(R3531),J3531*R3531," "))</f>
        <v/>
      </c>
      <c r="T3531" t="inlineStr">
        <is>
          <t>82889N350</t>
        </is>
      </c>
      <c r="U3531" t="inlineStr">
        <is>
          <t>Fund</t>
        </is>
      </c>
      <c r="AG3531" t="n">
        <v>4e-05</v>
      </c>
    </row>
    <row r="3532">
      <c r="A3532" t="inlineStr">
        <is>
          <t>SVOL</t>
        </is>
      </c>
      <c r="B3532" t="inlineStr">
        <is>
          <t>S&amp;P500 EMINI FUT Dec25</t>
        </is>
      </c>
      <c r="C3532" t="inlineStr">
        <is>
          <t>ESZ5 Index</t>
        </is>
      </c>
      <c r="F3532" t="inlineStr">
        <is>
          <t>S&amp;P500 EMINI FUT Dec25</t>
        </is>
      </c>
      <c r="G3532" s="1" t="n">
        <v>-850</v>
      </c>
      <c r="H3532" s="1" t="n">
        <v>6801.25</v>
      </c>
      <c r="I3532" s="2" t="n">
        <v>-289053125</v>
      </c>
      <c r="J3532" s="3" t="n">
        <v>-0.39782662</v>
      </c>
      <c r="K3532" s="4" t="n">
        <v>726580650.1599998</v>
      </c>
      <c r="L3532" s="5" t="n">
        <v>40000001</v>
      </c>
      <c r="M3532" s="6" t="n">
        <v>18.1645158</v>
      </c>
      <c r="N3532" s="7">
        <f>IF(ISNUMBER(_xll.BDP($C3532, "DELTA_MID")),_xll.BDP($C3532, "DELTA_MID")," ")</f>
        <v/>
      </c>
      <c r="O3532" s="7">
        <f>IF(ISNUMBER(N3532),_xll.BDP($C3532, "OPT_UNDL_TICKER"),"")</f>
        <v/>
      </c>
      <c r="P3532" s="8">
        <f>IF(ISNUMBER(N3532),_xll.BDP($C3532, "OPT_UNDL_PX")," ")</f>
        <v/>
      </c>
      <c r="Q3532" s="7">
        <f>IF(ISNUMBER(N3532),+G3532*_xll.BDP($C3532, "PX_POS_MULT_FACTOR")*P3532/K3532," ")</f>
        <v/>
      </c>
      <c r="R3532" s="8">
        <f>IF(OR($A3532="TUA",$A3532="TYA"),"",IF(ISNUMBER(_xll.BDP($C3532,"DUR_ADJ_OAS_MID")),_xll.BDP($C3532,"DUR_ADJ_OAS_MID"),IF(ISNUMBER(_xll.BDP($E3532&amp;" ISIN","DUR_ADJ_OAS_MID")),_xll.BDP($E3532&amp;" ISIN","DUR_ADJ_OAS_MID")," ")))</f>
        <v/>
      </c>
      <c r="S3532" s="7">
        <f>IF(ISNUMBER(N3532),Q3532*N3532,IF(ISNUMBER(R3532),J3532*R3532," "))</f>
        <v/>
      </c>
      <c r="T3532" t="inlineStr">
        <is>
          <t>ESZ5</t>
        </is>
      </c>
      <c r="U3532" t="inlineStr">
        <is>
          <t>Future</t>
        </is>
      </c>
      <c r="AG3532" t="n">
        <v>4e-05</v>
      </c>
    </row>
    <row r="3533">
      <c r="A3533" t="inlineStr">
        <is>
          <t>SVOL</t>
        </is>
      </c>
      <c r="B3533" t="inlineStr">
        <is>
          <t>CBOE VIX FUTURE Oct25</t>
        </is>
      </c>
      <c r="C3533" t="inlineStr">
        <is>
          <t>UXV5 Index</t>
        </is>
      </c>
      <c r="F3533" t="inlineStr">
        <is>
          <t>CBOE VIX FUTURE Oct25</t>
        </is>
      </c>
      <c r="G3533" s="1" t="n">
        <v>-8168</v>
      </c>
      <c r="H3533" s="1" t="n">
        <v>17.6497</v>
      </c>
      <c r="I3533" s="2" t="n">
        <v>-144162749.6</v>
      </c>
      <c r="J3533" s="3" t="n">
        <v>-0.19841259</v>
      </c>
      <c r="K3533" s="4" t="n">
        <v>726580650.1599998</v>
      </c>
      <c r="L3533" s="5" t="n">
        <v>40000001</v>
      </c>
      <c r="M3533" s="6" t="n">
        <v>18.1645158</v>
      </c>
      <c r="N3533" s="7">
        <f>IF(ISNUMBER(_xll.BDP($C3533, "DELTA_MID")),_xll.BDP($C3533, "DELTA_MID")," ")</f>
        <v/>
      </c>
      <c r="O3533" s="7">
        <f>IF(ISNUMBER(N3533),_xll.BDP($C3533, "OPT_UNDL_TICKER"),"")</f>
        <v/>
      </c>
      <c r="P3533" s="8">
        <f>IF(ISNUMBER(N3533),_xll.BDP($C3533, "OPT_UNDL_PX")," ")</f>
        <v/>
      </c>
      <c r="Q3533" s="7">
        <f>IF(ISNUMBER(N3533),+G3533*_xll.BDP($C3533, "PX_POS_MULT_FACTOR")*P3533/K3533," ")</f>
        <v/>
      </c>
      <c r="R3533" s="8">
        <f>IF(OR($A3533="TUA",$A3533="TYA"),"",IF(ISNUMBER(_xll.BDP($C3533,"DUR_ADJ_OAS_MID")),_xll.BDP($C3533,"DUR_ADJ_OAS_MID"),IF(ISNUMBER(_xll.BDP($E3533&amp;" ISIN","DUR_ADJ_OAS_MID")),_xll.BDP($E3533&amp;" ISIN","DUR_ADJ_OAS_MID")," ")))</f>
        <v/>
      </c>
      <c r="S3533" s="7">
        <f>IF(ISNUMBER(N3533),Q3533*N3533,IF(ISNUMBER(R3533),J3533*R3533," "))</f>
        <v/>
      </c>
      <c r="T3533" t="inlineStr">
        <is>
          <t>UXV5</t>
        </is>
      </c>
      <c r="U3533" t="inlineStr">
        <is>
          <t>Future</t>
        </is>
      </c>
      <c r="AG3533" t="n">
        <v>4e-05</v>
      </c>
    </row>
    <row r="3534">
      <c r="A3534" t="inlineStr">
        <is>
          <t>SVOL</t>
        </is>
      </c>
      <c r="B3534" t="inlineStr">
        <is>
          <t>CBOE VIX FUTURE Nov25</t>
        </is>
      </c>
      <c r="C3534" t="inlineStr">
        <is>
          <t>UXX5 Index</t>
        </is>
      </c>
      <c r="F3534" t="inlineStr">
        <is>
          <t>CBOE VIX FUTURE Nov25</t>
        </is>
      </c>
      <c r="G3534" s="1" t="n">
        <v>-4849</v>
      </c>
      <c r="H3534" s="1" t="n">
        <v>19.2059</v>
      </c>
      <c r="I3534" s="2" t="n">
        <v>-93129409.09999999</v>
      </c>
      <c r="J3534" s="3" t="n">
        <v>-0.12817491</v>
      </c>
      <c r="K3534" s="4" t="n">
        <v>726580650.1599998</v>
      </c>
      <c r="L3534" s="5" t="n">
        <v>40000001</v>
      </c>
      <c r="M3534" s="6" t="n">
        <v>18.1645158</v>
      </c>
      <c r="N3534" s="7">
        <f>IF(ISNUMBER(_xll.BDP($C3534, "DELTA_MID")),_xll.BDP($C3534, "DELTA_MID")," ")</f>
        <v/>
      </c>
      <c r="O3534" s="7">
        <f>IF(ISNUMBER(N3534),_xll.BDP($C3534, "OPT_UNDL_TICKER"),"")</f>
        <v/>
      </c>
      <c r="P3534" s="8">
        <f>IF(ISNUMBER(N3534),_xll.BDP($C3534, "OPT_UNDL_PX")," ")</f>
        <v/>
      </c>
      <c r="Q3534" s="7">
        <f>IF(ISNUMBER(N3534),+G3534*_xll.BDP($C3534, "PX_POS_MULT_FACTOR")*P3534/K3534," ")</f>
        <v/>
      </c>
      <c r="R3534" s="8">
        <f>IF(OR($A3534="TUA",$A3534="TYA"),"",IF(ISNUMBER(_xll.BDP($C3534,"DUR_ADJ_OAS_MID")),_xll.BDP($C3534,"DUR_ADJ_OAS_MID"),IF(ISNUMBER(_xll.BDP($E3534&amp;" ISIN","DUR_ADJ_OAS_MID")),_xll.BDP($E3534&amp;" ISIN","DUR_ADJ_OAS_MID")," ")))</f>
        <v/>
      </c>
      <c r="S3534" s="7">
        <f>IF(ISNUMBER(N3534),Q3534*N3534,IF(ISNUMBER(R3534),J3534*R3534," "))</f>
        <v/>
      </c>
      <c r="T3534" t="inlineStr">
        <is>
          <t>UXX5</t>
        </is>
      </c>
      <c r="U3534" t="inlineStr">
        <is>
          <t>Future</t>
        </is>
      </c>
      <c r="AG3534" t="n">
        <v>4e-05</v>
      </c>
    </row>
    <row r="3535">
      <c r="A3535" t="inlineStr">
        <is>
          <t>SVOL</t>
        </is>
      </c>
      <c r="B3535" t="inlineStr">
        <is>
          <t>NDX US 10/17/25 C24525 Index</t>
        </is>
      </c>
      <c r="C3535" t="inlineStr">
        <is>
          <t>NDX US 10/17/25 C24525 Index</t>
        </is>
      </c>
      <c r="F3535" t="inlineStr">
        <is>
          <t>01WWCKTZ2</t>
        </is>
      </c>
      <c r="G3535" s="1" t="n">
        <v>310</v>
      </c>
      <c r="H3535" s="1" t="n">
        <v>698.95</v>
      </c>
      <c r="I3535" s="2" t="n">
        <v>21667450</v>
      </c>
      <c r="J3535" s="3" t="n">
        <v>0.02982112</v>
      </c>
      <c r="K3535" s="4" t="n">
        <v>726580650.1599998</v>
      </c>
      <c r="L3535" s="5" t="n">
        <v>40000001</v>
      </c>
      <c r="M3535" s="6" t="n">
        <v>18.1645158</v>
      </c>
      <c r="N3535" s="7">
        <f>IF(ISNUMBER(_xll.BDP($C3535, "DELTA_MID")),_xll.BDP($C3535, "DELTA_MID")," ")</f>
        <v/>
      </c>
      <c r="O3535" s="7">
        <f>IF(ISNUMBER(N3535),_xll.BDP($C3535, "OPT_UNDL_TICKER"),"")</f>
        <v/>
      </c>
      <c r="P3535" s="8">
        <f>IF(ISNUMBER(N3535),_xll.BDP($C3535, "OPT_UNDL_PX")," ")</f>
        <v/>
      </c>
      <c r="Q3535" s="7">
        <f>IF(ISNUMBER(N3535),+G3535*_xll.BDP($C3535, "PX_POS_MULT_FACTOR")*P3535/K3535," ")</f>
        <v/>
      </c>
      <c r="R3535" s="8">
        <f>IF(OR($A3535="TUA",$A3535="TYA"),"",IF(ISNUMBER(_xll.BDP($C3535,"DUR_ADJ_OAS_MID")),_xll.BDP($C3535,"DUR_ADJ_OAS_MID"),IF(ISNUMBER(_xll.BDP($E3535&amp;" ISIN","DUR_ADJ_OAS_MID")),_xll.BDP($E3535&amp;" ISIN","DUR_ADJ_OAS_MID")," ")))</f>
        <v/>
      </c>
      <c r="S3535" s="7">
        <f>IF(ISNUMBER(N3535),Q3535*N3535,IF(ISNUMBER(R3535),J3535*R3535," "))</f>
        <v/>
      </c>
      <c r="T3535" t="inlineStr">
        <is>
          <t>01WWCKTZ2</t>
        </is>
      </c>
      <c r="U3535" t="inlineStr">
        <is>
          <t>Option</t>
        </is>
      </c>
      <c r="AG3535" t="n">
        <v>4e-05</v>
      </c>
    </row>
    <row r="3536">
      <c r="A3536" t="inlineStr">
        <is>
          <t>SVOL</t>
        </is>
      </c>
      <c r="B3536" t="inlineStr">
        <is>
          <t>SPXW US 11/10/25 P5900 Index</t>
        </is>
      </c>
      <c r="C3536" t="inlineStr">
        <is>
          <t>SPXW US 11/10/25 P5900 Index</t>
        </is>
      </c>
      <c r="F3536" t="inlineStr">
        <is>
          <t>01XP53ZJ6</t>
        </is>
      </c>
      <c r="G3536" s="1" t="n">
        <v>1235</v>
      </c>
      <c r="H3536" s="1" t="n">
        <v>8.35</v>
      </c>
      <c r="I3536" s="2" t="n">
        <v>1031225</v>
      </c>
      <c r="J3536" s="3" t="n">
        <v>0.00141928</v>
      </c>
      <c r="K3536" s="4" t="n">
        <v>726580650.1599998</v>
      </c>
      <c r="L3536" s="5" t="n">
        <v>40000001</v>
      </c>
      <c r="M3536" s="6" t="n">
        <v>18.1645158</v>
      </c>
      <c r="N3536" s="7">
        <f>IF(ISNUMBER(_xll.BDP($C3536, "DELTA_MID")),_xll.BDP($C3536, "DELTA_MID")," ")</f>
        <v/>
      </c>
      <c r="O3536" s="7">
        <f>IF(ISNUMBER(N3536),_xll.BDP($C3536, "OPT_UNDL_TICKER"),"")</f>
        <v/>
      </c>
      <c r="P3536" s="8">
        <f>IF(ISNUMBER(N3536),_xll.BDP($C3536, "OPT_UNDL_PX")," ")</f>
        <v/>
      </c>
      <c r="Q3536" s="7">
        <f>IF(ISNUMBER(N3536),+G3536*_xll.BDP($C3536, "PX_POS_MULT_FACTOR")*P3536/K3536," ")</f>
        <v/>
      </c>
      <c r="R3536" s="8">
        <f>IF(OR($A3536="TUA",$A3536="TYA"),"",IF(ISNUMBER(_xll.BDP($C3536,"DUR_ADJ_OAS_MID")),_xll.BDP($C3536,"DUR_ADJ_OAS_MID"),IF(ISNUMBER(_xll.BDP($E3536&amp;" ISIN","DUR_ADJ_OAS_MID")),_xll.BDP($E3536&amp;" ISIN","DUR_ADJ_OAS_MID")," ")))</f>
        <v/>
      </c>
      <c r="S3536" s="7">
        <f>IF(ISNUMBER(N3536),Q3536*N3536,IF(ISNUMBER(R3536),J3536*R3536," "))</f>
        <v/>
      </c>
      <c r="T3536" t="inlineStr">
        <is>
          <t>01XP53ZJ6</t>
        </is>
      </c>
      <c r="U3536" t="inlineStr">
        <is>
          <t>Option</t>
        </is>
      </c>
      <c r="AG3536" t="n">
        <v>4e-05</v>
      </c>
    </row>
    <row r="3537">
      <c r="A3537" t="inlineStr">
        <is>
          <t>SVOL</t>
        </is>
      </c>
      <c r="B3537" t="inlineStr">
        <is>
          <t>US Bond Fut Opt Nov25P 112</t>
        </is>
      </c>
      <c r="C3537" t="inlineStr">
        <is>
          <t>USX5P 112.0 Comdty</t>
        </is>
      </c>
      <c r="F3537" t="inlineStr">
        <is>
          <t>01VPZPXK3</t>
        </is>
      </c>
      <c r="G3537" s="1" t="n">
        <v>-1600</v>
      </c>
      <c r="H3537" s="1" t="n">
        <v>0.046875</v>
      </c>
      <c r="I3537" s="2" t="n">
        <v>-75000</v>
      </c>
      <c r="J3537" s="3" t="n">
        <v>-0.00010322</v>
      </c>
      <c r="K3537" s="4" t="n">
        <v>726580650.1599998</v>
      </c>
      <c r="L3537" s="5" t="n">
        <v>40000001</v>
      </c>
      <c r="M3537" s="6" t="n">
        <v>18.1645158</v>
      </c>
      <c r="N3537" s="7">
        <f>IF(ISNUMBER(_xll.BDP($C3537, "DELTA_MID")),_xll.BDP($C3537, "DELTA_MID")," ")</f>
        <v/>
      </c>
      <c r="O3537" s="7">
        <f>IF(ISNUMBER(N3537),_xll.BDP($C3537, "OPT_UNDL_TICKER"),"")</f>
        <v/>
      </c>
      <c r="P3537" s="8">
        <f>IF(ISNUMBER(N3537),_xll.BDP($C3537, "OPT_UNDL_PX")," ")</f>
        <v/>
      </c>
      <c r="Q3537" s="7">
        <f>IF(ISNUMBER(N3537),+G3537*_xll.BDP($C3537, "PX_POS_MULT_FACTOR")*P3537/K3537," ")</f>
        <v/>
      </c>
      <c r="R3537" s="8">
        <f>IF(OR($A3537="TUA",$A3537="TYA"),"",IF(ISNUMBER(_xll.BDP($C3537,"DUR_ADJ_OAS_MID")),_xll.BDP($C3537,"DUR_ADJ_OAS_MID"),IF(ISNUMBER(_xll.BDP($E3537&amp;" ISIN","DUR_ADJ_OAS_MID")),_xll.BDP($E3537&amp;" ISIN","DUR_ADJ_OAS_MID")," ")))</f>
        <v/>
      </c>
      <c r="S3537" s="7">
        <f>IF(ISNUMBER(N3537),Q3537*N3537,IF(ISNUMBER(R3537),J3537*R3537," "))</f>
        <v/>
      </c>
      <c r="T3537" t="inlineStr">
        <is>
          <t>01VPZPXK3</t>
        </is>
      </c>
      <c r="U3537" t="inlineStr">
        <is>
          <t>Option</t>
        </is>
      </c>
      <c r="AG3537" t="n">
        <v>4e-05</v>
      </c>
    </row>
    <row r="3538">
      <c r="A3538" t="inlineStr">
        <is>
          <t>SVOL</t>
        </is>
      </c>
      <c r="B3538" t="inlineStr">
        <is>
          <t>US Bond Fut Opt Nov25P 113</t>
        </is>
      </c>
      <c r="C3538" t="inlineStr">
        <is>
          <t>USX5P 113.0 Comdty</t>
        </is>
      </c>
      <c r="F3538" t="inlineStr">
        <is>
          <t>01VPZPXN0</t>
        </is>
      </c>
      <c r="G3538" s="1" t="n">
        <v>-800</v>
      </c>
      <c r="H3538" s="1" t="n">
        <v>0.0625</v>
      </c>
      <c r="I3538" s="2" t="n">
        <v>-50000</v>
      </c>
      <c r="J3538" s="3" t="n">
        <v>-6.882e-05</v>
      </c>
      <c r="K3538" s="4" t="n">
        <v>726580650.1599998</v>
      </c>
      <c r="L3538" s="5" t="n">
        <v>40000001</v>
      </c>
      <c r="M3538" s="6" t="n">
        <v>18.1645158</v>
      </c>
      <c r="N3538" s="7">
        <f>IF(ISNUMBER(_xll.BDP($C3538, "DELTA_MID")),_xll.BDP($C3538, "DELTA_MID")," ")</f>
        <v/>
      </c>
      <c r="O3538" s="7">
        <f>IF(ISNUMBER(N3538),_xll.BDP($C3538, "OPT_UNDL_TICKER"),"")</f>
        <v/>
      </c>
      <c r="P3538" s="8">
        <f>IF(ISNUMBER(N3538),_xll.BDP($C3538, "OPT_UNDL_PX")," ")</f>
        <v/>
      </c>
      <c r="Q3538" s="7">
        <f>IF(ISNUMBER(N3538),+G3538*_xll.BDP($C3538, "PX_POS_MULT_FACTOR")*P3538/K3538," ")</f>
        <v/>
      </c>
      <c r="R3538" s="8">
        <f>IF(OR($A3538="TUA",$A3538="TYA"),"",IF(ISNUMBER(_xll.BDP($C3538,"DUR_ADJ_OAS_MID")),_xll.BDP($C3538,"DUR_ADJ_OAS_MID"),IF(ISNUMBER(_xll.BDP($E3538&amp;" ISIN","DUR_ADJ_OAS_MID")),_xll.BDP($E3538&amp;" ISIN","DUR_ADJ_OAS_MID")," ")))</f>
        <v/>
      </c>
      <c r="S3538" s="7">
        <f>IF(ISNUMBER(N3538),Q3538*N3538,IF(ISNUMBER(R3538),J3538*R3538," "))</f>
        <v/>
      </c>
      <c r="T3538" t="inlineStr">
        <is>
          <t>01VPZPXN0</t>
        </is>
      </c>
      <c r="U3538" t="inlineStr">
        <is>
          <t>Option</t>
        </is>
      </c>
      <c r="AG3538" t="n">
        <v>4e-05</v>
      </c>
    </row>
    <row r="3539">
      <c r="A3539" t="inlineStr">
        <is>
          <t>SVOL</t>
        </is>
      </c>
      <c r="B3539" t="inlineStr">
        <is>
          <t>US Bond Fut Opt Nov25P 114</t>
        </is>
      </c>
      <c r="C3539" t="inlineStr">
        <is>
          <t>USX5P 114.0 Comdty</t>
        </is>
      </c>
      <c r="F3539" t="inlineStr">
        <is>
          <t>01VPZPXR6</t>
        </is>
      </c>
      <c r="G3539" s="1" t="n">
        <v>-800</v>
      </c>
      <c r="H3539" s="1" t="n">
        <v>0.125</v>
      </c>
      <c r="I3539" s="2" t="n">
        <v>-100000</v>
      </c>
      <c r="J3539" s="3" t="n">
        <v>-0.00013763</v>
      </c>
      <c r="K3539" s="4" t="n">
        <v>726580650.1599998</v>
      </c>
      <c r="L3539" s="5" t="n">
        <v>40000001</v>
      </c>
      <c r="M3539" s="6" t="n">
        <v>18.1645158</v>
      </c>
      <c r="N3539" s="7">
        <f>IF(ISNUMBER(_xll.BDP($C3539, "DELTA_MID")),_xll.BDP($C3539, "DELTA_MID")," ")</f>
        <v/>
      </c>
      <c r="O3539" s="7">
        <f>IF(ISNUMBER(N3539),_xll.BDP($C3539, "OPT_UNDL_TICKER"),"")</f>
        <v/>
      </c>
      <c r="P3539" s="8">
        <f>IF(ISNUMBER(N3539),_xll.BDP($C3539, "OPT_UNDL_PX")," ")</f>
        <v/>
      </c>
      <c r="Q3539" s="7">
        <f>IF(ISNUMBER(N3539),+G3539*_xll.BDP($C3539, "PX_POS_MULT_FACTOR")*P3539/K3539," ")</f>
        <v/>
      </c>
      <c r="R3539" s="8">
        <f>IF(OR($A3539="TUA",$A3539="TYA"),"",IF(ISNUMBER(_xll.BDP($C3539,"DUR_ADJ_OAS_MID")),_xll.BDP($C3539,"DUR_ADJ_OAS_MID"),IF(ISNUMBER(_xll.BDP($E3539&amp;" ISIN","DUR_ADJ_OAS_MID")),_xll.BDP($E3539&amp;" ISIN","DUR_ADJ_OAS_MID")," ")))</f>
        <v/>
      </c>
      <c r="S3539" s="7">
        <f>IF(ISNUMBER(N3539),Q3539*N3539,IF(ISNUMBER(R3539),J3539*R3539," "))</f>
        <v/>
      </c>
      <c r="T3539" t="inlineStr">
        <is>
          <t>01VPZPXR6</t>
        </is>
      </c>
      <c r="U3539" t="inlineStr">
        <is>
          <t>Option</t>
        </is>
      </c>
      <c r="AG3539" t="n">
        <v>4e-05</v>
      </c>
    </row>
    <row r="3540">
      <c r="A3540" t="inlineStr">
        <is>
          <t>SVOL</t>
        </is>
      </c>
      <c r="B3540" t="inlineStr">
        <is>
          <t>US Bond Fut Opt Nov25P 115</t>
        </is>
      </c>
      <c r="C3540" t="inlineStr">
        <is>
          <t>USX5P 115.0 Comdty</t>
        </is>
      </c>
      <c r="F3540" t="inlineStr">
        <is>
          <t>01VPZPXV1</t>
        </is>
      </c>
      <c r="G3540" s="1" t="n">
        <v>-800</v>
      </c>
      <c r="H3540" s="1" t="n">
        <v>0.25</v>
      </c>
      <c r="I3540" s="2" t="n">
        <v>-200000</v>
      </c>
      <c r="J3540" s="3" t="n">
        <v>-0.00027526</v>
      </c>
      <c r="K3540" s="4" t="n">
        <v>726580650.1599998</v>
      </c>
      <c r="L3540" s="5" t="n">
        <v>40000001</v>
      </c>
      <c r="M3540" s="6" t="n">
        <v>18.1645158</v>
      </c>
      <c r="N3540" s="7">
        <f>IF(ISNUMBER(_xll.BDP($C3540, "DELTA_MID")),_xll.BDP($C3540, "DELTA_MID")," ")</f>
        <v/>
      </c>
      <c r="O3540" s="7">
        <f>IF(ISNUMBER(N3540),_xll.BDP($C3540, "OPT_UNDL_TICKER"),"")</f>
        <v/>
      </c>
      <c r="P3540" s="8">
        <f>IF(ISNUMBER(N3540),_xll.BDP($C3540, "OPT_UNDL_PX")," ")</f>
        <v/>
      </c>
      <c r="Q3540" s="7">
        <f>IF(ISNUMBER(N3540),+G3540*_xll.BDP($C3540, "PX_POS_MULT_FACTOR")*P3540/K3540," ")</f>
        <v/>
      </c>
      <c r="R3540" s="8">
        <f>IF(OR($A3540="TUA",$A3540="TYA"),"",IF(ISNUMBER(_xll.BDP($C3540,"DUR_ADJ_OAS_MID")),_xll.BDP($C3540,"DUR_ADJ_OAS_MID"),IF(ISNUMBER(_xll.BDP($E3540&amp;" ISIN","DUR_ADJ_OAS_MID")),_xll.BDP($E3540&amp;" ISIN","DUR_ADJ_OAS_MID")," ")))</f>
        <v/>
      </c>
      <c r="S3540" s="7">
        <f>IF(ISNUMBER(N3540),Q3540*N3540,IF(ISNUMBER(R3540),J3540*R3540," "))</f>
        <v/>
      </c>
      <c r="T3540" t="inlineStr">
        <is>
          <t>01VPZPXV1</t>
        </is>
      </c>
      <c r="U3540" t="inlineStr">
        <is>
          <t>Option</t>
        </is>
      </c>
      <c r="AG3540" t="n">
        <v>4e-05</v>
      </c>
    </row>
    <row r="3541">
      <c r="A3541" t="inlineStr">
        <is>
          <t>SVOL</t>
        </is>
      </c>
      <c r="B3541" t="inlineStr">
        <is>
          <t>US Bond Fut Opt Nov25P 116</t>
        </is>
      </c>
      <c r="C3541" t="inlineStr">
        <is>
          <t>USX5P 116.0 Comdty</t>
        </is>
      </c>
      <c r="F3541" t="inlineStr">
        <is>
          <t>01VPZPXY8</t>
        </is>
      </c>
      <c r="G3541" s="1" t="n">
        <v>-800</v>
      </c>
      <c r="H3541" s="1" t="n">
        <v>0.515625</v>
      </c>
      <c r="I3541" s="2" t="n">
        <v>-412500</v>
      </c>
      <c r="J3541" s="3" t="n">
        <v>-0.00056773</v>
      </c>
      <c r="K3541" s="4" t="n">
        <v>726580650.1599998</v>
      </c>
      <c r="L3541" s="5" t="n">
        <v>40000001</v>
      </c>
      <c r="M3541" s="6" t="n">
        <v>18.1645158</v>
      </c>
      <c r="N3541" s="7">
        <f>IF(ISNUMBER(_xll.BDP($C3541, "DELTA_MID")),_xll.BDP($C3541, "DELTA_MID")," ")</f>
        <v/>
      </c>
      <c r="O3541" s="7">
        <f>IF(ISNUMBER(N3541),_xll.BDP($C3541, "OPT_UNDL_TICKER"),"")</f>
        <v/>
      </c>
      <c r="P3541" s="8">
        <f>IF(ISNUMBER(N3541),_xll.BDP($C3541, "OPT_UNDL_PX")," ")</f>
        <v/>
      </c>
      <c r="Q3541" s="7">
        <f>IF(ISNUMBER(N3541),+G3541*_xll.BDP($C3541, "PX_POS_MULT_FACTOR")*P3541/K3541," ")</f>
        <v/>
      </c>
      <c r="R3541" s="8">
        <f>IF(OR($A3541="TUA",$A3541="TYA"),"",IF(ISNUMBER(_xll.BDP($C3541,"DUR_ADJ_OAS_MID")),_xll.BDP($C3541,"DUR_ADJ_OAS_MID"),IF(ISNUMBER(_xll.BDP($E3541&amp;" ISIN","DUR_ADJ_OAS_MID")),_xll.BDP($E3541&amp;" ISIN","DUR_ADJ_OAS_MID")," ")))</f>
        <v/>
      </c>
      <c r="S3541" s="7">
        <f>IF(ISNUMBER(N3541),Q3541*N3541,IF(ISNUMBER(R3541),J3541*R3541," "))</f>
        <v/>
      </c>
      <c r="T3541" t="inlineStr">
        <is>
          <t>01VPZPXY8</t>
        </is>
      </c>
      <c r="U3541" t="inlineStr">
        <is>
          <t>Option</t>
        </is>
      </c>
      <c r="AG3541" t="n">
        <v>4e-05</v>
      </c>
    </row>
    <row r="3542">
      <c r="A3542" t="inlineStr">
        <is>
          <t>SVOL</t>
        </is>
      </c>
      <c r="B3542" t="inlineStr">
        <is>
          <t>US Bond Fut Opt Dec25P 110</t>
        </is>
      </c>
      <c r="C3542" t="inlineStr">
        <is>
          <t>USZ5P 110.0 Comdty</t>
        </is>
      </c>
      <c r="F3542" t="inlineStr">
        <is>
          <t>01T0CRLF6</t>
        </is>
      </c>
      <c r="G3542" s="1" t="n">
        <v>-1600</v>
      </c>
      <c r="H3542" s="1" t="n">
        <v>0.140625</v>
      </c>
      <c r="I3542" s="2" t="n">
        <v>-225000</v>
      </c>
      <c r="J3542" s="3" t="n">
        <v>-0.00030967</v>
      </c>
      <c r="K3542" s="4" t="n">
        <v>726580650.1599998</v>
      </c>
      <c r="L3542" s="5" t="n">
        <v>40000001</v>
      </c>
      <c r="M3542" s="6" t="n">
        <v>18.1645158</v>
      </c>
      <c r="N3542" s="7">
        <f>IF(ISNUMBER(_xll.BDP($C3542, "DELTA_MID")),_xll.BDP($C3542, "DELTA_MID")," ")</f>
        <v/>
      </c>
      <c r="O3542" s="7">
        <f>IF(ISNUMBER(N3542),_xll.BDP($C3542, "OPT_UNDL_TICKER"),"")</f>
        <v/>
      </c>
      <c r="P3542" s="8">
        <f>IF(ISNUMBER(N3542),_xll.BDP($C3542, "OPT_UNDL_PX")," ")</f>
        <v/>
      </c>
      <c r="Q3542" s="7">
        <f>IF(ISNUMBER(N3542),+G3542*_xll.BDP($C3542, "PX_POS_MULT_FACTOR")*P3542/K3542," ")</f>
        <v/>
      </c>
      <c r="R3542" s="8">
        <f>IF(OR($A3542="TUA",$A3542="TYA"),"",IF(ISNUMBER(_xll.BDP($C3542,"DUR_ADJ_OAS_MID")),_xll.BDP($C3542,"DUR_ADJ_OAS_MID"),IF(ISNUMBER(_xll.BDP($E3542&amp;" ISIN","DUR_ADJ_OAS_MID")),_xll.BDP($E3542&amp;" ISIN","DUR_ADJ_OAS_MID")," ")))</f>
        <v/>
      </c>
      <c r="S3542" s="7">
        <f>IF(ISNUMBER(N3542),Q3542*N3542,IF(ISNUMBER(R3542),J3542*R3542," "))</f>
        <v/>
      </c>
      <c r="T3542" t="inlineStr">
        <is>
          <t>01T0CRLF6</t>
        </is>
      </c>
      <c r="U3542" t="inlineStr">
        <is>
          <t>Option</t>
        </is>
      </c>
      <c r="AG3542" t="n">
        <v>4e-05</v>
      </c>
    </row>
    <row r="3543">
      <c r="A3543" t="inlineStr">
        <is>
          <t>SVOL</t>
        </is>
      </c>
      <c r="B3543" t="inlineStr">
        <is>
          <t>US Bond Fut Opt Dec25P 111</t>
        </is>
      </c>
      <c r="C3543" t="inlineStr">
        <is>
          <t>USZ5P 111.0 Comdty</t>
        </is>
      </c>
      <c r="F3543" t="inlineStr">
        <is>
          <t>01T0CRLM8</t>
        </is>
      </c>
      <c r="G3543" s="1" t="n">
        <v>-800</v>
      </c>
      <c r="H3543" s="1" t="n">
        <v>0.1875</v>
      </c>
      <c r="I3543" s="2" t="n">
        <v>-150000</v>
      </c>
      <c r="J3543" s="3" t="n">
        <v>-0.00020645</v>
      </c>
      <c r="K3543" s="4" t="n">
        <v>726580650.1599998</v>
      </c>
      <c r="L3543" s="5" t="n">
        <v>40000001</v>
      </c>
      <c r="M3543" s="6" t="n">
        <v>18.1645158</v>
      </c>
      <c r="N3543" s="7">
        <f>IF(ISNUMBER(_xll.BDP($C3543, "DELTA_MID")),_xll.BDP($C3543, "DELTA_MID")," ")</f>
        <v/>
      </c>
      <c r="O3543" s="7">
        <f>IF(ISNUMBER(N3543),_xll.BDP($C3543, "OPT_UNDL_TICKER"),"")</f>
        <v/>
      </c>
      <c r="P3543" s="8">
        <f>IF(ISNUMBER(N3543),_xll.BDP($C3543, "OPT_UNDL_PX")," ")</f>
        <v/>
      </c>
      <c r="Q3543" s="7">
        <f>IF(ISNUMBER(N3543),+G3543*_xll.BDP($C3543, "PX_POS_MULT_FACTOR")*P3543/K3543," ")</f>
        <v/>
      </c>
      <c r="R3543" s="8">
        <f>IF(OR($A3543="TUA",$A3543="TYA"),"",IF(ISNUMBER(_xll.BDP($C3543,"DUR_ADJ_OAS_MID")),_xll.BDP($C3543,"DUR_ADJ_OAS_MID"),IF(ISNUMBER(_xll.BDP($E3543&amp;" ISIN","DUR_ADJ_OAS_MID")),_xll.BDP($E3543&amp;" ISIN","DUR_ADJ_OAS_MID")," ")))</f>
        <v/>
      </c>
      <c r="S3543" s="7">
        <f>IF(ISNUMBER(N3543),Q3543*N3543,IF(ISNUMBER(R3543),J3543*R3543," "))</f>
        <v/>
      </c>
      <c r="T3543" t="inlineStr">
        <is>
          <t>01T0CRLM8</t>
        </is>
      </c>
      <c r="U3543" t="inlineStr">
        <is>
          <t>Option</t>
        </is>
      </c>
      <c r="AG3543" t="n">
        <v>4e-05</v>
      </c>
    </row>
    <row r="3544">
      <c r="A3544" t="inlineStr">
        <is>
          <t>SVOL</t>
        </is>
      </c>
      <c r="B3544" t="inlineStr">
        <is>
          <t>VIX US 10/22/25 C60 Index</t>
        </is>
      </c>
      <c r="C3544" t="inlineStr">
        <is>
          <t>VIX US 10/22/25 C60 Index</t>
        </is>
      </c>
      <c r="F3544" t="inlineStr">
        <is>
          <t>01S1ZGYH8</t>
        </is>
      </c>
      <c r="G3544" s="1" t="n">
        <v>52100</v>
      </c>
      <c r="H3544" s="1" t="n">
        <v>0.045</v>
      </c>
      <c r="I3544" s="2" t="n">
        <v>234450</v>
      </c>
      <c r="J3544" s="3" t="n">
        <v>0.00032268</v>
      </c>
      <c r="K3544" s="4" t="n">
        <v>726580650.1599998</v>
      </c>
      <c r="L3544" s="5" t="n">
        <v>40000001</v>
      </c>
      <c r="M3544" s="6" t="n">
        <v>18.1645158</v>
      </c>
      <c r="N3544" s="7">
        <f>IF(ISNUMBER(_xll.BDP($C3544, "DELTA_MID")),_xll.BDP($C3544, "DELTA_MID")," ")</f>
        <v/>
      </c>
      <c r="O3544" s="7">
        <f>IF(ISNUMBER(N3544),_xll.BDP($C3544, "OPT_UNDL_TICKER"),"")</f>
        <v/>
      </c>
      <c r="P3544" s="8">
        <f>IF(ISNUMBER(N3544),_xll.BDP($C3544, "OPT_UNDL_PX")," ")</f>
        <v/>
      </c>
      <c r="Q3544" s="7">
        <f>IF(ISNUMBER(N3544),+G3544*_xll.BDP($C3544, "PX_POS_MULT_FACTOR")*P3544/K3544," ")</f>
        <v/>
      </c>
      <c r="R3544" s="8">
        <f>IF(OR($A3544="TUA",$A3544="TYA"),"",IF(ISNUMBER(_xll.BDP($C3544,"DUR_ADJ_OAS_MID")),_xll.BDP($C3544,"DUR_ADJ_OAS_MID"),IF(ISNUMBER(_xll.BDP($E3544&amp;" ISIN","DUR_ADJ_OAS_MID")),_xll.BDP($E3544&amp;" ISIN","DUR_ADJ_OAS_MID")," ")))</f>
        <v/>
      </c>
      <c r="S3544" s="7">
        <f>IF(ISNUMBER(N3544),Q3544*N3544,IF(ISNUMBER(R3544),J3544*R3544," "))</f>
        <v/>
      </c>
      <c r="T3544" t="inlineStr">
        <is>
          <t>01S1ZGYH8</t>
        </is>
      </c>
      <c r="U3544" t="inlineStr">
        <is>
          <t>Option</t>
        </is>
      </c>
      <c r="AG3544" t="n">
        <v>4e-05</v>
      </c>
    </row>
    <row r="3545">
      <c r="A3545" t="inlineStr">
        <is>
          <t>SVOL</t>
        </is>
      </c>
      <c r="B3545" t="inlineStr">
        <is>
          <t>VIX US 11/19/25 C60 Index</t>
        </is>
      </c>
      <c r="C3545" t="inlineStr">
        <is>
          <t>VIX US 11/19/25 C60 Index</t>
        </is>
      </c>
      <c r="F3545" t="inlineStr">
        <is>
          <t>01SKPFPY0</t>
        </is>
      </c>
      <c r="G3545" s="1" t="n">
        <v>60600</v>
      </c>
      <c r="H3545" s="1" t="n">
        <v>0.255</v>
      </c>
      <c r="I3545" s="2" t="n">
        <v>1545300</v>
      </c>
      <c r="J3545" s="3" t="n">
        <v>0.00212681</v>
      </c>
      <c r="K3545" s="4" t="n">
        <v>726580650.1599998</v>
      </c>
      <c r="L3545" s="5" t="n">
        <v>40000001</v>
      </c>
      <c r="M3545" s="6" t="n">
        <v>18.1645158</v>
      </c>
      <c r="N3545" s="7">
        <f>IF(ISNUMBER(_xll.BDP($C3545, "DELTA_MID")),_xll.BDP($C3545, "DELTA_MID")," ")</f>
        <v/>
      </c>
      <c r="O3545" s="7">
        <f>IF(ISNUMBER(N3545),_xll.BDP($C3545, "OPT_UNDL_TICKER"),"")</f>
        <v/>
      </c>
      <c r="P3545" s="8">
        <f>IF(ISNUMBER(N3545),_xll.BDP($C3545, "OPT_UNDL_PX")," ")</f>
        <v/>
      </c>
      <c r="Q3545" s="7">
        <f>IF(ISNUMBER(N3545),+G3545*_xll.BDP($C3545, "PX_POS_MULT_FACTOR")*P3545/K3545," ")</f>
        <v/>
      </c>
      <c r="R3545" s="8">
        <f>IF(OR($A3545="TUA",$A3545="TYA"),"",IF(ISNUMBER(_xll.BDP($C3545,"DUR_ADJ_OAS_MID")),_xll.BDP($C3545,"DUR_ADJ_OAS_MID"),IF(ISNUMBER(_xll.BDP($E3545&amp;" ISIN","DUR_ADJ_OAS_MID")),_xll.BDP($E3545&amp;" ISIN","DUR_ADJ_OAS_MID")," ")))</f>
        <v/>
      </c>
      <c r="S3545" s="7">
        <f>IF(ISNUMBER(N3545),Q3545*N3545,IF(ISNUMBER(R3545),J3545*R3545," "))</f>
        <v/>
      </c>
      <c r="T3545" t="inlineStr">
        <is>
          <t>01SKPFPY0</t>
        </is>
      </c>
      <c r="U3545" t="inlineStr">
        <is>
          <t>Option</t>
        </is>
      </c>
      <c r="AG3545" t="n">
        <v>4e-05</v>
      </c>
    </row>
    <row r="3546">
      <c r="A3546" t="inlineStr">
        <is>
          <t>SVOL</t>
        </is>
      </c>
      <c r="B3546" t="inlineStr">
        <is>
          <t>B 10/21/25 Govt</t>
        </is>
      </c>
      <c r="C3546" t="inlineStr">
        <is>
          <t>B 10/21/25 Govt</t>
        </is>
      </c>
      <c r="D3546" t="inlineStr">
        <is>
          <t>BS60BH3</t>
        </is>
      </c>
      <c r="E3546" t="inlineStr">
        <is>
          <t>US912797NU77</t>
        </is>
      </c>
      <c r="F3546" t="inlineStr">
        <is>
          <t>912797NU7</t>
        </is>
      </c>
      <c r="G3546" s="1" t="n">
        <v>173700000</v>
      </c>
      <c r="H3546" s="1" t="n">
        <v>99.16460600000001</v>
      </c>
      <c r="I3546" s="2" t="n">
        <v>172248920.62</v>
      </c>
      <c r="J3546" s="3" t="n">
        <v>0.23706786</v>
      </c>
      <c r="K3546" s="4" t="n">
        <v>726580650.1599998</v>
      </c>
      <c r="L3546" s="5" t="n">
        <v>40000001</v>
      </c>
      <c r="M3546" s="6" t="n">
        <v>18.1645158</v>
      </c>
      <c r="N3546" s="7">
        <f>IF(ISNUMBER(_xll.BDP($C3546, "DELTA_MID")),_xll.BDP($C3546, "DELTA_MID")," ")</f>
        <v/>
      </c>
      <c r="O3546" s="7">
        <f>IF(ISNUMBER(N3546),_xll.BDP($C3546, "OPT_UNDL_TICKER"),"")</f>
        <v/>
      </c>
      <c r="P3546" s="8">
        <f>IF(ISNUMBER(N3546),_xll.BDP($C3546, "OPT_UNDL_PX")," ")</f>
        <v/>
      </c>
      <c r="Q3546" s="7">
        <f>IF(ISNUMBER(N3546),+G3546*_xll.BDP($C3546, "PX_POS_MULT_FACTOR")*P3546/K3546," ")</f>
        <v/>
      </c>
      <c r="R3546" s="8">
        <f>IF(OR($A3546="TUA",$A3546="TYA"),"",IF(ISNUMBER(_xll.BDP($C3546,"DUR_ADJ_OAS_MID")),_xll.BDP($C3546,"DUR_ADJ_OAS_MID"),IF(ISNUMBER(_xll.BDP($E3546&amp;" ISIN","DUR_ADJ_OAS_MID")),_xll.BDP($E3546&amp;" ISIN","DUR_ADJ_OAS_MID")," ")))</f>
        <v/>
      </c>
      <c r="S3546" s="7">
        <f>IF(ISNUMBER(N3546),Q3546*N3546,IF(ISNUMBER(R3546),J3546*R3546," "))</f>
        <v/>
      </c>
      <c r="T3546" t="inlineStr">
        <is>
          <t>912797NU7</t>
        </is>
      </c>
      <c r="U3546" t="inlineStr">
        <is>
          <t>Treasury Bill</t>
        </is>
      </c>
      <c r="AG3546" t="n">
        <v>4e-05</v>
      </c>
    </row>
    <row r="3547">
      <c r="A3547" t="inlineStr">
        <is>
          <t>SVOL</t>
        </is>
      </c>
      <c r="B3547" t="inlineStr">
        <is>
          <t>B 10/28/25 Govt</t>
        </is>
      </c>
      <c r="C3547" t="inlineStr">
        <is>
          <t>B 10/28/25 Govt</t>
        </is>
      </c>
      <c r="D3547" t="inlineStr">
        <is>
          <t>BT212N0</t>
        </is>
      </c>
      <c r="E3547" t="inlineStr">
        <is>
          <t>US912797RE99</t>
        </is>
      </c>
      <c r="F3547" t="inlineStr">
        <is>
          <t>912797RE9</t>
        </is>
      </c>
      <c r="G3547" s="1" t="n">
        <v>98000000</v>
      </c>
      <c r="H3547" s="1" t="n">
        <v>99.786857</v>
      </c>
      <c r="I3547" s="2" t="n">
        <v>97791119.86</v>
      </c>
      <c r="J3547" s="3" t="n">
        <v>0.13459087</v>
      </c>
      <c r="K3547" s="4" t="n">
        <v>726580650.1599998</v>
      </c>
      <c r="L3547" s="5" t="n">
        <v>40000001</v>
      </c>
      <c r="M3547" s="6" t="n">
        <v>18.1645158</v>
      </c>
      <c r="N3547" s="7">
        <f>IF(ISNUMBER(_xll.BDP($C3547, "DELTA_MID")),_xll.BDP($C3547, "DELTA_MID")," ")</f>
        <v/>
      </c>
      <c r="O3547" s="7">
        <f>IF(ISNUMBER(N3547),_xll.BDP($C3547, "OPT_UNDL_TICKER"),"")</f>
        <v/>
      </c>
      <c r="P3547" s="8">
        <f>IF(ISNUMBER(N3547),_xll.BDP($C3547, "OPT_UNDL_PX")," ")</f>
        <v/>
      </c>
      <c r="Q3547" s="7">
        <f>IF(ISNUMBER(N3547),+G3547*_xll.BDP($C3547, "PX_POS_MULT_FACTOR")*P3547/K3547," ")</f>
        <v/>
      </c>
      <c r="R3547" s="8">
        <f>IF(OR($A3547="TUA",$A3547="TYA"),"",IF(ISNUMBER(_xll.BDP($C3547,"DUR_ADJ_OAS_MID")),_xll.BDP($C3547,"DUR_ADJ_OAS_MID"),IF(ISNUMBER(_xll.BDP($E3547&amp;" ISIN","DUR_ADJ_OAS_MID")),_xll.BDP($E3547&amp;" ISIN","DUR_ADJ_OAS_MID")," ")))</f>
        <v/>
      </c>
      <c r="S3547" s="7">
        <f>IF(ISNUMBER(N3547),Q3547*N3547,IF(ISNUMBER(R3547),J3547*R3547," "))</f>
        <v/>
      </c>
      <c r="T3547" t="inlineStr">
        <is>
          <t>912797RE9</t>
        </is>
      </c>
      <c r="U3547" t="inlineStr">
        <is>
          <t>Treasury Bill</t>
        </is>
      </c>
      <c r="AG3547" t="n">
        <v>4e-05</v>
      </c>
    </row>
    <row r="3548">
      <c r="A3548" t="inlineStr">
        <is>
          <t>SVOL</t>
        </is>
      </c>
      <c r="B3548" t="inlineStr">
        <is>
          <t>B 11/13/25 Govt</t>
        </is>
      </c>
      <c r="C3548" t="inlineStr">
        <is>
          <t>B 11/13/25 Govt</t>
        </is>
      </c>
      <c r="D3548" t="inlineStr">
        <is>
          <t>BSJN9W0</t>
        </is>
      </c>
      <c r="E3548" t="inlineStr">
        <is>
          <t>US912797QQ39</t>
        </is>
      </c>
      <c r="F3548" t="inlineStr">
        <is>
          <t>912797QQ3</t>
        </is>
      </c>
      <c r="G3548" s="1" t="n">
        <v>44000000</v>
      </c>
      <c r="H3548" s="1" t="n">
        <v>99.611824</v>
      </c>
      <c r="I3548" s="2" t="n">
        <v>43829202.56</v>
      </c>
      <c r="J3548" s="3" t="n">
        <v>0.06032256</v>
      </c>
      <c r="K3548" s="4" t="n">
        <v>726580650.1599998</v>
      </c>
      <c r="L3548" s="5" t="n">
        <v>40000001</v>
      </c>
      <c r="M3548" s="6" t="n">
        <v>18.1645158</v>
      </c>
      <c r="N3548" s="7">
        <f>IF(ISNUMBER(_xll.BDP($C3548, "DELTA_MID")),_xll.BDP($C3548, "DELTA_MID")," ")</f>
        <v/>
      </c>
      <c r="O3548" s="7">
        <f>IF(ISNUMBER(N3548),_xll.BDP($C3548, "OPT_UNDL_TICKER"),"")</f>
        <v/>
      </c>
      <c r="P3548" s="8">
        <f>IF(ISNUMBER(N3548),_xll.BDP($C3548, "OPT_UNDL_PX")," ")</f>
        <v/>
      </c>
      <c r="Q3548" s="7">
        <f>IF(ISNUMBER(N3548),+G3548*_xll.BDP($C3548, "PX_POS_MULT_FACTOR")*P3548/K3548," ")</f>
        <v/>
      </c>
      <c r="R3548" s="8">
        <f>IF(OR($A3548="TUA",$A3548="TYA"),"",IF(ISNUMBER(_xll.BDP($C3548,"DUR_ADJ_OAS_MID")),_xll.BDP($C3548,"DUR_ADJ_OAS_MID"),IF(ISNUMBER(_xll.BDP($E3548&amp;" ISIN","DUR_ADJ_OAS_MID")),_xll.BDP($E3548&amp;" ISIN","DUR_ADJ_OAS_MID")," ")))</f>
        <v/>
      </c>
      <c r="S3548" s="7">
        <f>IF(ISNUMBER(N3548),Q3548*N3548,IF(ISNUMBER(R3548),J3548*R3548," "))</f>
        <v/>
      </c>
      <c r="T3548" t="inlineStr">
        <is>
          <t>912797QQ3</t>
        </is>
      </c>
      <c r="U3548" t="inlineStr">
        <is>
          <t>Treasury Bill</t>
        </is>
      </c>
      <c r="AG3548" t="n">
        <v>4e-05</v>
      </c>
    </row>
    <row r="3549">
      <c r="A3549" t="inlineStr">
        <is>
          <t>SVOL</t>
        </is>
      </c>
      <c r="B3549" t="inlineStr">
        <is>
          <t>B 12/04/25 Govt</t>
        </is>
      </c>
      <c r="C3549" t="inlineStr">
        <is>
          <t>B 12/04/25 Govt</t>
        </is>
      </c>
      <c r="D3549" t="inlineStr">
        <is>
          <t>BNBV7Z6</t>
        </is>
      </c>
      <c r="E3549" t="inlineStr">
        <is>
          <t>US912797QS94</t>
        </is>
      </c>
      <c r="F3549" t="inlineStr">
        <is>
          <t>912797QS9</t>
        </is>
      </c>
      <c r="G3549" s="1" t="n">
        <v>24000000</v>
      </c>
      <c r="H3549" s="1" t="n">
        <v>99.391058</v>
      </c>
      <c r="I3549" s="2" t="n">
        <v>23853853.92</v>
      </c>
      <c r="J3549" s="3" t="n">
        <v>0.03283029</v>
      </c>
      <c r="K3549" s="4" t="n">
        <v>726580650.1599998</v>
      </c>
      <c r="L3549" s="5" t="n">
        <v>40000001</v>
      </c>
      <c r="M3549" s="6" t="n">
        <v>18.1645158</v>
      </c>
      <c r="N3549" s="7">
        <f>IF(ISNUMBER(_xll.BDP($C3549, "DELTA_MID")),_xll.BDP($C3549, "DELTA_MID")," ")</f>
        <v/>
      </c>
      <c r="O3549" s="7">
        <f>IF(ISNUMBER(N3549),_xll.BDP($C3549, "OPT_UNDL_TICKER"),"")</f>
        <v/>
      </c>
      <c r="P3549" s="8">
        <f>IF(ISNUMBER(N3549),_xll.BDP($C3549, "OPT_UNDL_PX")," ")</f>
        <v/>
      </c>
      <c r="Q3549" s="7">
        <f>IF(ISNUMBER(N3549),+G3549*_xll.BDP($C3549, "PX_POS_MULT_FACTOR")*P3549/K3549," ")</f>
        <v/>
      </c>
      <c r="R3549" s="8">
        <f>IF(OR($A3549="TUA",$A3549="TYA"),"",IF(ISNUMBER(_xll.BDP($C3549,"DUR_ADJ_OAS_MID")),_xll.BDP($C3549,"DUR_ADJ_OAS_MID"),IF(ISNUMBER(_xll.BDP($E3549&amp;" ISIN","DUR_ADJ_OAS_MID")),_xll.BDP($E3549&amp;" ISIN","DUR_ADJ_OAS_MID")," ")))</f>
        <v/>
      </c>
      <c r="S3549" s="7">
        <f>IF(ISNUMBER(N3549),Q3549*N3549,IF(ISNUMBER(R3549),J3549*R3549," "))</f>
        <v/>
      </c>
      <c r="T3549" t="inlineStr">
        <is>
          <t>912797QS9</t>
        </is>
      </c>
      <c r="U3549" t="inlineStr">
        <is>
          <t>Treasury Bill</t>
        </is>
      </c>
      <c r="AG3549" t="n">
        <v>4e-05</v>
      </c>
    </row>
    <row r="3550">
      <c r="A3550" t="inlineStr">
        <is>
          <t>SVOL</t>
        </is>
      </c>
      <c r="B3550" t="inlineStr">
        <is>
          <t>B 12/11/25 Govt</t>
        </is>
      </c>
      <c r="C3550" t="inlineStr">
        <is>
          <t>B 12/11/25 Govt</t>
        </is>
      </c>
      <c r="D3550" t="inlineStr">
        <is>
          <t>BTPGTS6</t>
        </is>
      </c>
      <c r="E3550" t="inlineStr">
        <is>
          <t>US912797QY62</t>
        </is>
      </c>
      <c r="F3550" t="inlineStr">
        <is>
          <t>912797QY6</t>
        </is>
      </c>
      <c r="G3550" s="1" t="n">
        <v>4000000</v>
      </c>
      <c r="H3550" s="1" t="n">
        <v>99.32515600000001</v>
      </c>
      <c r="I3550" s="2" t="n">
        <v>3973006.24</v>
      </c>
      <c r="J3550" s="3" t="n">
        <v>0.00546809</v>
      </c>
      <c r="K3550" s="4" t="n">
        <v>726580650.1599998</v>
      </c>
      <c r="L3550" s="5" t="n">
        <v>40000001</v>
      </c>
      <c r="M3550" s="6" t="n">
        <v>18.1645158</v>
      </c>
      <c r="N3550" s="7">
        <f>IF(ISNUMBER(_xll.BDP($C3550, "DELTA_MID")),_xll.BDP($C3550, "DELTA_MID")," ")</f>
        <v/>
      </c>
      <c r="O3550" s="7">
        <f>IF(ISNUMBER(N3550),_xll.BDP($C3550, "OPT_UNDL_TICKER"),"")</f>
        <v/>
      </c>
      <c r="P3550" s="8">
        <f>IF(ISNUMBER(N3550),_xll.BDP($C3550, "OPT_UNDL_PX")," ")</f>
        <v/>
      </c>
      <c r="Q3550" s="7">
        <f>IF(ISNUMBER(N3550),+G3550*_xll.BDP($C3550, "PX_POS_MULT_FACTOR")*P3550/K3550," ")</f>
        <v/>
      </c>
      <c r="R3550" s="8">
        <f>IF(OR($A3550="TUA",$A3550="TYA"),"",IF(ISNUMBER(_xll.BDP($C3550,"DUR_ADJ_OAS_MID")),_xll.BDP($C3550,"DUR_ADJ_OAS_MID"),IF(ISNUMBER(_xll.BDP($E3550&amp;" ISIN","DUR_ADJ_OAS_MID")),_xll.BDP($E3550&amp;" ISIN","DUR_ADJ_OAS_MID")," ")))</f>
        <v/>
      </c>
      <c r="S3550" s="7">
        <f>IF(ISNUMBER(N3550),Q3550*N3550,IF(ISNUMBER(R3550),J3550*R3550," "))</f>
        <v/>
      </c>
      <c r="T3550" t="inlineStr">
        <is>
          <t>912797QY6</t>
        </is>
      </c>
      <c r="U3550" t="inlineStr">
        <is>
          <t>Treasury Bill</t>
        </is>
      </c>
      <c r="AG3550" t="n">
        <v>4e-05</v>
      </c>
    </row>
    <row r="3551">
      <c r="A3551" t="inlineStr">
        <is>
          <t>SVOL</t>
        </is>
      </c>
      <c r="B3551" t="inlineStr">
        <is>
          <t>Cash</t>
        </is>
      </c>
      <c r="C3551" t="inlineStr">
        <is>
          <t>Cash</t>
        </is>
      </c>
      <c r="G3551" s="1" t="n">
        <v>9856715.840000041</v>
      </c>
      <c r="H3551" s="1" t="n">
        <v>1</v>
      </c>
      <c r="I3551" s="2" t="n">
        <v>9856715.840000041</v>
      </c>
      <c r="J3551" s="3" t="n">
        <v>0.01356589</v>
      </c>
      <c r="K3551" s="4" t="n">
        <v>726580650.1599998</v>
      </c>
      <c r="L3551" s="5" t="n">
        <v>40000001</v>
      </c>
      <c r="M3551" s="6" t="n">
        <v>18.1645158</v>
      </c>
      <c r="N3551" s="7">
        <f>IF(ISNUMBER(_xll.BDP($C3551, "DELTA_MID")),_xll.BDP($C3551, "DELTA_MID")," ")</f>
        <v/>
      </c>
      <c r="O3551" s="7">
        <f>IF(ISNUMBER(N3551),_xll.BDP($C3551, "OPT_UNDL_TICKER"),"")</f>
        <v/>
      </c>
      <c r="P3551" s="8">
        <f>IF(ISNUMBER(N3551),_xll.BDP($C3551, "OPT_UNDL_PX")," ")</f>
        <v/>
      </c>
      <c r="Q3551" s="7">
        <f>IF(ISNUMBER(N3551),+G3551*_xll.BDP($C3551, "PX_POS_MULT_FACTOR")*P3551/K3551," ")</f>
        <v/>
      </c>
      <c r="R3551" s="8">
        <f>IF(OR($A3551="TUA",$A3551="TYA"),"",IF(ISNUMBER(_xll.BDP($C3551,"DUR_ADJ_OAS_MID")),_xll.BDP($C3551,"DUR_ADJ_OAS_MID"),IF(ISNUMBER(_xll.BDP($E3551&amp;" ISIN","DUR_ADJ_OAS_MID")),_xll.BDP($E3551&amp;" ISIN","DUR_ADJ_OAS_MID")," ")))</f>
        <v/>
      </c>
      <c r="S3551" s="7">
        <f>IF(ISNUMBER(N3551),Q3551*N3551,IF(ISNUMBER(R3551),J3551*R3551," "))</f>
        <v/>
      </c>
      <c r="T3551" t="inlineStr">
        <is>
          <t>Cash</t>
        </is>
      </c>
      <c r="U3551" t="inlineStr">
        <is>
          <t>Cash</t>
        </is>
      </c>
      <c r="AG3551" t="n">
        <v>4e-05</v>
      </c>
    </row>
    <row r="3552">
      <c r="N3552" s="7">
        <f>IF(ISNUMBER(_xll.BDP($C3552, "DELTA_MID")),_xll.BDP($C3552, "DELTA_MID")," ")</f>
        <v/>
      </c>
      <c r="O3552" s="7">
        <f>IF(ISNUMBER(N3552),_xll.BDP($C3552, "OPT_UNDL_TICKER"),"")</f>
        <v/>
      </c>
      <c r="P3552" s="8">
        <f>IF(ISNUMBER(N3552),_xll.BDP($C3552, "OPT_UNDL_PX")," ")</f>
        <v/>
      </c>
      <c r="Q3552" s="7">
        <f>IF(ISNUMBER(N3552),+G3552*_xll.BDP($C3552, "PX_POS_MULT_FACTOR")*P3552/K3552," ")</f>
        <v/>
      </c>
      <c r="R3552" s="8">
        <f>IF(OR($A3552="TUA",$A3552="TYA"),"",IF(ISNUMBER(_xll.BDP($C3552,"DUR_ADJ_OAS_MID")),_xll.BDP($C3552,"DUR_ADJ_OAS_MID"),IF(ISNUMBER(_xll.BDP($E3552&amp;" ISIN","DUR_ADJ_OAS_MID")),_xll.BDP($E3552&amp;" ISIN","DUR_ADJ_OAS_MID")," ")))</f>
        <v/>
      </c>
      <c r="S3552" s="7">
        <f>IF(ISNUMBER(N3552),Q3552*N3552,IF(ISNUMBER(R3552),J3552*R3552," "))</f>
        <v/>
      </c>
    </row>
    <row r="3553">
      <c r="A3553" t="inlineStr">
        <is>
          <t>TESL</t>
        </is>
      </c>
      <c r="B3553" t="inlineStr">
        <is>
          <t>TESLA INC USD 0.001</t>
        </is>
      </c>
      <c r="C3553" t="inlineStr">
        <is>
          <t>TSLA</t>
        </is>
      </c>
      <c r="D3553" t="inlineStr">
        <is>
          <t>B616C79</t>
        </is>
      </c>
      <c r="E3553" t="inlineStr">
        <is>
          <t>US88160R1014</t>
        </is>
      </c>
      <c r="F3553" t="inlineStr">
        <is>
          <t>88160R101</t>
        </is>
      </c>
      <c r="G3553" s="1" t="n">
        <v>51310</v>
      </c>
      <c r="H3553" s="1" t="n">
        <v>438.69</v>
      </c>
      <c r="I3553" s="2" t="n">
        <v>22509183.9</v>
      </c>
      <c r="J3553" s="3" t="n">
        <v>0.52600388</v>
      </c>
      <c r="K3553" s="4" t="n">
        <v>42792809.67</v>
      </c>
      <c r="L3553" s="5" t="n">
        <v>1525001</v>
      </c>
      <c r="M3553" s="6" t="n">
        <v>28.0608404</v>
      </c>
      <c r="N3553" s="7">
        <f>IF(ISNUMBER(_xll.BDP($C3553, "DELTA_MID")),_xll.BDP($C3553, "DELTA_MID")," ")</f>
        <v/>
      </c>
      <c r="O3553" s="7">
        <f>IF(ISNUMBER(N3553),_xll.BDP($C3553, "OPT_UNDL_TICKER"),"")</f>
        <v/>
      </c>
      <c r="P3553" s="8">
        <f>IF(ISNUMBER(N3553),_xll.BDP($C3553, "OPT_UNDL_PX")," ")</f>
        <v/>
      </c>
      <c r="Q3553" s="7">
        <f>IF(ISNUMBER(N3553),+G3553*_xll.BDP($C3553, "PX_POS_MULT_FACTOR")*P3553/K3553," ")</f>
        <v/>
      </c>
      <c r="R3553" s="8">
        <f>IF(OR($A3553="TUA",$A3553="TYA"),"",IF(ISNUMBER(_xll.BDP($C3553,"DUR_ADJ_OAS_MID")),_xll.BDP($C3553,"DUR_ADJ_OAS_MID"),IF(ISNUMBER(_xll.BDP($E3553&amp;" ISIN","DUR_ADJ_OAS_MID")),_xll.BDP($E3553&amp;" ISIN","DUR_ADJ_OAS_MID")," ")))</f>
        <v/>
      </c>
      <c r="S3553" s="7">
        <f>IF(ISNUMBER(N3553),Q3553*N3553,IF(ISNUMBER(R3553),J3553*R3553," "))</f>
        <v/>
      </c>
      <c r="T3553" t="inlineStr">
        <is>
          <t>88160R101</t>
        </is>
      </c>
      <c r="U3553" t="inlineStr">
        <is>
          <t>Equity</t>
        </is>
      </c>
      <c r="AG3553" t="n">
        <v>-0.001114</v>
      </c>
    </row>
    <row r="3554">
      <c r="A3554" t="inlineStr">
        <is>
          <t>TESL</t>
        </is>
      </c>
      <c r="B3554" t="inlineStr">
        <is>
          <t>GLD US 10/17/25 P333 Equity</t>
        </is>
      </c>
      <c r="C3554" t="inlineStr">
        <is>
          <t>GLD 10/17/25 P333 Equity</t>
        </is>
      </c>
      <c r="F3554" t="inlineStr">
        <is>
          <t>01X16JGS5</t>
        </is>
      </c>
      <c r="G3554" s="1" t="n">
        <v>233</v>
      </c>
      <c r="H3554" s="1" t="n">
        <v>0.125</v>
      </c>
      <c r="I3554" s="2" t="n">
        <v>2912.5</v>
      </c>
      <c r="J3554" s="3" t="n">
        <v>6.806e-05</v>
      </c>
      <c r="K3554" s="4" t="n">
        <v>42792809.67</v>
      </c>
      <c r="L3554" s="5" t="n">
        <v>1525001</v>
      </c>
      <c r="M3554" s="6" t="n">
        <v>28.0608404</v>
      </c>
      <c r="N3554" s="7">
        <f>IF(ISNUMBER(_xll.BDP($C3554, "DELTA_MID")),_xll.BDP($C3554, "DELTA_MID")," ")</f>
        <v/>
      </c>
      <c r="O3554" s="7">
        <f>IF(ISNUMBER(N3554),_xll.BDP($C3554, "OPT_UNDL_TICKER"),"")</f>
        <v/>
      </c>
      <c r="P3554" s="8">
        <f>IF(ISNUMBER(N3554),_xll.BDP($C3554, "OPT_UNDL_PX")," ")</f>
        <v/>
      </c>
      <c r="Q3554" s="7">
        <f>IF(ISNUMBER(N3554),+G3554*_xll.BDP($C3554, "PX_POS_MULT_FACTOR")*P3554/K3554," ")</f>
        <v/>
      </c>
      <c r="R3554" s="8">
        <f>IF(OR($A3554="TUA",$A3554="TYA"),"",IF(ISNUMBER(_xll.BDP($C3554,"DUR_ADJ_OAS_MID")),_xll.BDP($C3554,"DUR_ADJ_OAS_MID"),IF(ISNUMBER(_xll.BDP($E3554&amp;" ISIN","DUR_ADJ_OAS_MID")),_xll.BDP($E3554&amp;" ISIN","DUR_ADJ_OAS_MID")," ")))</f>
        <v/>
      </c>
      <c r="S3554" s="7">
        <f>IF(ISNUMBER(N3554),Q3554*N3554,IF(ISNUMBER(R3554),J3554*R3554," "))</f>
        <v/>
      </c>
      <c r="T3554" t="inlineStr">
        <is>
          <t>01X16JGS5</t>
        </is>
      </c>
      <c r="U3554" t="inlineStr">
        <is>
          <t>Option</t>
        </is>
      </c>
      <c r="AG3554" t="n">
        <v>-0.001114</v>
      </c>
    </row>
    <row r="3555">
      <c r="A3555" t="inlineStr">
        <is>
          <t>TESL</t>
        </is>
      </c>
      <c r="B3555" t="inlineStr">
        <is>
          <t>GLD US 10/17/25 P339 Equity</t>
        </is>
      </c>
      <c r="C3555" t="inlineStr">
        <is>
          <t>GLD 10/17/25 P339 Equity</t>
        </is>
      </c>
      <c r="F3555" t="inlineStr">
        <is>
          <t>01X16KZB9</t>
        </is>
      </c>
      <c r="G3555" s="1" t="n">
        <v>232</v>
      </c>
      <c r="H3555" s="1" t="n">
        <v>0.165</v>
      </c>
      <c r="I3555" s="2" t="n">
        <v>3828</v>
      </c>
      <c r="J3555" s="3" t="n">
        <v>8.945000000000001e-05</v>
      </c>
      <c r="K3555" s="4" t="n">
        <v>42792809.67</v>
      </c>
      <c r="L3555" s="5" t="n">
        <v>1525001</v>
      </c>
      <c r="M3555" s="6" t="n">
        <v>28.0608404</v>
      </c>
      <c r="N3555" s="7">
        <f>IF(ISNUMBER(_xll.BDP($C3555, "DELTA_MID")),_xll.BDP($C3555, "DELTA_MID")," ")</f>
        <v/>
      </c>
      <c r="O3555" s="7">
        <f>IF(ISNUMBER(N3555),_xll.BDP($C3555, "OPT_UNDL_TICKER"),"")</f>
        <v/>
      </c>
      <c r="P3555" s="8">
        <f>IF(ISNUMBER(N3555),_xll.BDP($C3555, "OPT_UNDL_PX")," ")</f>
        <v/>
      </c>
      <c r="Q3555" s="7">
        <f>IF(ISNUMBER(N3555),+G3555*_xll.BDP($C3555, "PX_POS_MULT_FACTOR")*P3555/K3555," ")</f>
        <v/>
      </c>
      <c r="R3555" s="8">
        <f>IF(OR($A3555="TUA",$A3555="TYA"),"",IF(ISNUMBER(_xll.BDP($C3555,"DUR_ADJ_OAS_MID")),_xll.BDP($C3555,"DUR_ADJ_OAS_MID"),IF(ISNUMBER(_xll.BDP($E3555&amp;" ISIN","DUR_ADJ_OAS_MID")),_xll.BDP($E3555&amp;" ISIN","DUR_ADJ_OAS_MID")," ")))</f>
        <v/>
      </c>
      <c r="S3555" s="7">
        <f>IF(ISNUMBER(N3555),Q3555*N3555,IF(ISNUMBER(R3555),J3555*R3555," "))</f>
        <v/>
      </c>
      <c r="T3555" t="inlineStr">
        <is>
          <t>01X16KZB9</t>
        </is>
      </c>
      <c r="U3555" t="inlineStr">
        <is>
          <t>Option</t>
        </is>
      </c>
      <c r="AG3555" t="n">
        <v>-0.001114</v>
      </c>
    </row>
    <row r="3556">
      <c r="A3556" t="inlineStr">
        <is>
          <t>TESL</t>
        </is>
      </c>
      <c r="B3556" t="inlineStr">
        <is>
          <t>GLD US 10/17/25 P343 Equity</t>
        </is>
      </c>
      <c r="C3556" t="inlineStr">
        <is>
          <t>GLD 10/17/25 P343 Equity</t>
        </is>
      </c>
      <c r="F3556" t="inlineStr">
        <is>
          <t>01X16JL04</t>
        </is>
      </c>
      <c r="G3556" s="1" t="n">
        <v>-233</v>
      </c>
      <c r="H3556" s="1" t="n">
        <v>0.225</v>
      </c>
      <c r="I3556" s="2" t="n">
        <v>-5242.5</v>
      </c>
      <c r="J3556" s="3" t="n">
        <v>-0.00012251</v>
      </c>
      <c r="K3556" s="4" t="n">
        <v>42792809.67</v>
      </c>
      <c r="L3556" s="5" t="n">
        <v>1525001</v>
      </c>
      <c r="M3556" s="6" t="n">
        <v>28.0608404</v>
      </c>
      <c r="N3556" s="7">
        <f>IF(ISNUMBER(_xll.BDP($C3556, "DELTA_MID")),_xll.BDP($C3556, "DELTA_MID")," ")</f>
        <v/>
      </c>
      <c r="O3556" s="7">
        <f>IF(ISNUMBER(N3556),_xll.BDP($C3556, "OPT_UNDL_TICKER"),"")</f>
        <v/>
      </c>
      <c r="P3556" s="8">
        <f>IF(ISNUMBER(N3556),_xll.BDP($C3556, "OPT_UNDL_PX")," ")</f>
        <v/>
      </c>
      <c r="Q3556" s="7">
        <f>IF(ISNUMBER(N3556),+G3556*_xll.BDP($C3556, "PX_POS_MULT_FACTOR")*P3556/K3556," ")</f>
        <v/>
      </c>
      <c r="R3556" s="8">
        <f>IF(OR($A3556="TUA",$A3556="TYA"),"",IF(ISNUMBER(_xll.BDP($C3556,"DUR_ADJ_OAS_MID")),_xll.BDP($C3556,"DUR_ADJ_OAS_MID"),IF(ISNUMBER(_xll.BDP($E3556&amp;" ISIN","DUR_ADJ_OAS_MID")),_xll.BDP($E3556&amp;" ISIN","DUR_ADJ_OAS_MID")," ")))</f>
        <v/>
      </c>
      <c r="S3556" s="7">
        <f>IF(ISNUMBER(N3556),Q3556*N3556,IF(ISNUMBER(R3556),J3556*R3556," "))</f>
        <v/>
      </c>
      <c r="T3556" t="inlineStr">
        <is>
          <t>01X16JL04</t>
        </is>
      </c>
      <c r="U3556" t="inlineStr">
        <is>
          <t>Option</t>
        </is>
      </c>
      <c r="AG3556" t="n">
        <v>-0.001114</v>
      </c>
    </row>
    <row r="3557">
      <c r="A3557" t="inlineStr">
        <is>
          <t>TESL</t>
        </is>
      </c>
      <c r="B3557" t="inlineStr">
        <is>
          <t>GLD US 10/17/25 P349 Equity</t>
        </is>
      </c>
      <c r="C3557" t="inlineStr">
        <is>
          <t>GLD 10/17/25 P349 Equity</t>
        </is>
      </c>
      <c r="F3557" t="inlineStr">
        <is>
          <t>01X16KYQ6</t>
        </is>
      </c>
      <c r="G3557" s="1" t="n">
        <v>-232</v>
      </c>
      <c r="H3557" s="1" t="n">
        <v>0.4</v>
      </c>
      <c r="I3557" s="2" t="n">
        <v>-9280</v>
      </c>
      <c r="J3557" s="3" t="n">
        <v>-0.00021686</v>
      </c>
      <c r="K3557" s="4" t="n">
        <v>42792809.67</v>
      </c>
      <c r="L3557" s="5" t="n">
        <v>1525001</v>
      </c>
      <c r="M3557" s="6" t="n">
        <v>28.0608404</v>
      </c>
      <c r="N3557" s="7">
        <f>IF(ISNUMBER(_xll.BDP($C3557, "DELTA_MID")),_xll.BDP($C3557, "DELTA_MID")," ")</f>
        <v/>
      </c>
      <c r="O3557" s="7">
        <f>IF(ISNUMBER(N3557),_xll.BDP($C3557, "OPT_UNDL_TICKER"),"")</f>
        <v/>
      </c>
      <c r="P3557" s="8">
        <f>IF(ISNUMBER(N3557),_xll.BDP($C3557, "OPT_UNDL_PX")," ")</f>
        <v/>
      </c>
      <c r="Q3557" s="7">
        <f>IF(ISNUMBER(N3557),+G3557*_xll.BDP($C3557, "PX_POS_MULT_FACTOR")*P3557/K3557," ")</f>
        <v/>
      </c>
      <c r="R3557" s="8">
        <f>IF(OR($A3557="TUA",$A3557="TYA"),"",IF(ISNUMBER(_xll.BDP($C3557,"DUR_ADJ_OAS_MID")),_xll.BDP($C3557,"DUR_ADJ_OAS_MID"),IF(ISNUMBER(_xll.BDP($E3557&amp;" ISIN","DUR_ADJ_OAS_MID")),_xll.BDP($E3557&amp;" ISIN","DUR_ADJ_OAS_MID")," ")))</f>
        <v/>
      </c>
      <c r="S3557" s="7">
        <f>IF(ISNUMBER(N3557),Q3557*N3557,IF(ISNUMBER(R3557),J3557*R3557," "))</f>
        <v/>
      </c>
      <c r="T3557" t="inlineStr">
        <is>
          <t>01X16KYQ6</t>
        </is>
      </c>
      <c r="U3557" t="inlineStr">
        <is>
          <t>Option</t>
        </is>
      </c>
      <c r="AG3557" t="n">
        <v>-0.001114</v>
      </c>
    </row>
    <row r="3558">
      <c r="A3558" t="inlineStr">
        <is>
          <t>TESL</t>
        </is>
      </c>
      <c r="B3558" t="inlineStr">
        <is>
          <t>RUTW US 10/17/25 P2255 Index</t>
        </is>
      </c>
      <c r="C3558" t="inlineStr">
        <is>
          <t>RUTW US 10/17/25 P2255 Index</t>
        </is>
      </c>
      <c r="F3558" t="inlineStr">
        <is>
          <t>01XB3M2B6</t>
        </is>
      </c>
      <c r="G3558" s="1" t="n">
        <v>34</v>
      </c>
      <c r="H3558" s="1" t="n">
        <v>0.925</v>
      </c>
      <c r="I3558" s="2" t="n">
        <v>3145</v>
      </c>
      <c r="J3558" s="3" t="n">
        <v>7.349e-05</v>
      </c>
      <c r="K3558" s="4" t="n">
        <v>42792809.67</v>
      </c>
      <c r="L3558" s="5" t="n">
        <v>1525001</v>
      </c>
      <c r="M3558" s="6" t="n">
        <v>28.0608404</v>
      </c>
      <c r="N3558" s="7">
        <f>IF(ISNUMBER(_xll.BDP($C3558, "DELTA_MID")),_xll.BDP($C3558, "DELTA_MID")," ")</f>
        <v/>
      </c>
      <c r="O3558" s="7">
        <f>IF(ISNUMBER(N3558),_xll.BDP($C3558, "OPT_UNDL_TICKER"),"")</f>
        <v/>
      </c>
      <c r="P3558" s="8">
        <f>IF(ISNUMBER(N3558),_xll.BDP($C3558, "OPT_UNDL_PX")," ")</f>
        <v/>
      </c>
      <c r="Q3558" s="7">
        <f>IF(ISNUMBER(N3558),+G3558*_xll.BDP($C3558, "PX_POS_MULT_FACTOR")*P3558/K3558," ")</f>
        <v/>
      </c>
      <c r="R3558" s="8">
        <f>IF(OR($A3558="TUA",$A3558="TYA"),"",IF(ISNUMBER(_xll.BDP($C3558,"DUR_ADJ_OAS_MID")),_xll.BDP($C3558,"DUR_ADJ_OAS_MID"),IF(ISNUMBER(_xll.BDP($E3558&amp;" ISIN","DUR_ADJ_OAS_MID")),_xll.BDP($E3558&amp;" ISIN","DUR_ADJ_OAS_MID")," ")))</f>
        <v/>
      </c>
      <c r="S3558" s="7">
        <f>IF(ISNUMBER(N3558),Q3558*N3558,IF(ISNUMBER(R3558),J3558*R3558," "))</f>
        <v/>
      </c>
      <c r="T3558" t="inlineStr">
        <is>
          <t>01XB3M2B6</t>
        </is>
      </c>
      <c r="U3558" t="inlineStr">
        <is>
          <t>Option</t>
        </is>
      </c>
      <c r="AG3558" t="n">
        <v>-0.001114</v>
      </c>
    </row>
    <row r="3559">
      <c r="A3559" t="inlineStr">
        <is>
          <t>TESL</t>
        </is>
      </c>
      <c r="B3559" t="inlineStr">
        <is>
          <t>RUTW US 10/17/25 P2280 Index</t>
        </is>
      </c>
      <c r="C3559" t="inlineStr">
        <is>
          <t>RUTW US 10/17/25 P2280 Index</t>
        </is>
      </c>
      <c r="F3559" t="inlineStr">
        <is>
          <t>01WNR3KS5</t>
        </is>
      </c>
      <c r="G3559" s="1" t="n">
        <v>34</v>
      </c>
      <c r="H3559" s="1" t="n">
        <v>1.075</v>
      </c>
      <c r="I3559" s="2" t="n">
        <v>3655</v>
      </c>
      <c r="J3559" s="3" t="n">
        <v>8.541e-05</v>
      </c>
      <c r="K3559" s="4" t="n">
        <v>42792809.67</v>
      </c>
      <c r="L3559" s="5" t="n">
        <v>1525001</v>
      </c>
      <c r="M3559" s="6" t="n">
        <v>28.0608404</v>
      </c>
      <c r="N3559" s="7">
        <f>IF(ISNUMBER(_xll.BDP($C3559, "DELTA_MID")),_xll.BDP($C3559, "DELTA_MID")," ")</f>
        <v/>
      </c>
      <c r="O3559" s="7">
        <f>IF(ISNUMBER(N3559),_xll.BDP($C3559, "OPT_UNDL_TICKER"),"")</f>
        <v/>
      </c>
      <c r="P3559" s="8">
        <f>IF(ISNUMBER(N3559),_xll.BDP($C3559, "OPT_UNDL_PX")," ")</f>
        <v/>
      </c>
      <c r="Q3559" s="7">
        <f>IF(ISNUMBER(N3559),+G3559*_xll.BDP($C3559, "PX_POS_MULT_FACTOR")*P3559/K3559," ")</f>
        <v/>
      </c>
      <c r="R3559" s="8">
        <f>IF(OR($A3559="TUA",$A3559="TYA"),"",IF(ISNUMBER(_xll.BDP($C3559,"DUR_ADJ_OAS_MID")),_xll.BDP($C3559,"DUR_ADJ_OAS_MID"),IF(ISNUMBER(_xll.BDP($E3559&amp;" ISIN","DUR_ADJ_OAS_MID")),_xll.BDP($E3559&amp;" ISIN","DUR_ADJ_OAS_MID")," ")))</f>
        <v/>
      </c>
      <c r="S3559" s="7">
        <f>IF(ISNUMBER(N3559),Q3559*N3559,IF(ISNUMBER(R3559),J3559*R3559," "))</f>
        <v/>
      </c>
      <c r="T3559" t="inlineStr">
        <is>
          <t>01WNR3KS5</t>
        </is>
      </c>
      <c r="U3559" t="inlineStr">
        <is>
          <t>Option</t>
        </is>
      </c>
      <c r="AG3559" t="n">
        <v>-0.001114</v>
      </c>
    </row>
    <row r="3560">
      <c r="A3560" t="inlineStr">
        <is>
          <t>TESL</t>
        </is>
      </c>
      <c r="B3560" t="inlineStr">
        <is>
          <t>RUTW US 10/17/25 P2355 Index</t>
        </is>
      </c>
      <c r="C3560" t="inlineStr">
        <is>
          <t>RUTW US 10/17/25 P2355 Index</t>
        </is>
      </c>
      <c r="F3560" t="inlineStr">
        <is>
          <t>01XB3HPY6</t>
        </is>
      </c>
      <c r="G3560" s="1" t="n">
        <v>-34</v>
      </c>
      <c r="H3560" s="1" t="n">
        <v>2.425</v>
      </c>
      <c r="I3560" s="2" t="n">
        <v>-8245</v>
      </c>
      <c r="J3560" s="3" t="n">
        <v>-0.00019267</v>
      </c>
      <c r="K3560" s="4" t="n">
        <v>42792809.67</v>
      </c>
      <c r="L3560" s="5" t="n">
        <v>1525001</v>
      </c>
      <c r="M3560" s="6" t="n">
        <v>28.0608404</v>
      </c>
      <c r="N3560" s="7">
        <f>IF(ISNUMBER(_xll.BDP($C3560, "DELTA_MID")),_xll.BDP($C3560, "DELTA_MID")," ")</f>
        <v/>
      </c>
      <c r="O3560" s="7">
        <f>IF(ISNUMBER(N3560),_xll.BDP($C3560, "OPT_UNDL_TICKER"),"")</f>
        <v/>
      </c>
      <c r="P3560" s="8">
        <f>IF(ISNUMBER(N3560),_xll.BDP($C3560, "OPT_UNDL_PX")," ")</f>
        <v/>
      </c>
      <c r="Q3560" s="7">
        <f>IF(ISNUMBER(N3560),+G3560*_xll.BDP($C3560, "PX_POS_MULT_FACTOR")*P3560/K3560," ")</f>
        <v/>
      </c>
      <c r="R3560" s="8">
        <f>IF(OR($A3560="TUA",$A3560="TYA"),"",IF(ISNUMBER(_xll.BDP($C3560,"DUR_ADJ_OAS_MID")),_xll.BDP($C3560,"DUR_ADJ_OAS_MID"),IF(ISNUMBER(_xll.BDP($E3560&amp;" ISIN","DUR_ADJ_OAS_MID")),_xll.BDP($E3560&amp;" ISIN","DUR_ADJ_OAS_MID")," ")))</f>
        <v/>
      </c>
      <c r="S3560" s="7">
        <f>IF(ISNUMBER(N3560),Q3560*N3560,IF(ISNUMBER(R3560),J3560*R3560," "))</f>
        <v/>
      </c>
      <c r="T3560" t="inlineStr">
        <is>
          <t>01XB3HPY6</t>
        </is>
      </c>
      <c r="U3560" t="inlineStr">
        <is>
          <t>Option</t>
        </is>
      </c>
      <c r="AG3560" t="n">
        <v>-0.001114</v>
      </c>
    </row>
    <row r="3561">
      <c r="A3561" t="inlineStr">
        <is>
          <t>TESL</t>
        </is>
      </c>
      <c r="B3561" t="inlineStr">
        <is>
          <t>RUTW US 10/17/25 P2380 Index</t>
        </is>
      </c>
      <c r="C3561" t="inlineStr">
        <is>
          <t>RUTW US 10/17/25 P2380 Index</t>
        </is>
      </c>
      <c r="F3561" t="inlineStr">
        <is>
          <t>01WNR3V47</t>
        </is>
      </c>
      <c r="G3561" s="1" t="n">
        <v>-34</v>
      </c>
      <c r="H3561" s="1" t="n">
        <v>3.65</v>
      </c>
      <c r="I3561" s="2" t="n">
        <v>-12410</v>
      </c>
      <c r="J3561" s="3" t="n">
        <v>-0.00029</v>
      </c>
      <c r="K3561" s="4" t="n">
        <v>42792809.67</v>
      </c>
      <c r="L3561" s="5" t="n">
        <v>1525001</v>
      </c>
      <c r="M3561" s="6" t="n">
        <v>28.0608404</v>
      </c>
      <c r="N3561" s="7">
        <f>IF(ISNUMBER(_xll.BDP($C3561, "DELTA_MID")),_xll.BDP($C3561, "DELTA_MID")," ")</f>
        <v/>
      </c>
      <c r="O3561" s="7">
        <f>IF(ISNUMBER(N3561),_xll.BDP($C3561, "OPT_UNDL_TICKER"),"")</f>
        <v/>
      </c>
      <c r="P3561" s="8">
        <f>IF(ISNUMBER(N3561),_xll.BDP($C3561, "OPT_UNDL_PX")," ")</f>
        <v/>
      </c>
      <c r="Q3561" s="7">
        <f>IF(ISNUMBER(N3561),+G3561*_xll.BDP($C3561, "PX_POS_MULT_FACTOR")*P3561/K3561," ")</f>
        <v/>
      </c>
      <c r="R3561" s="8">
        <f>IF(OR($A3561="TUA",$A3561="TYA"),"",IF(ISNUMBER(_xll.BDP($C3561,"DUR_ADJ_OAS_MID")),_xll.BDP($C3561,"DUR_ADJ_OAS_MID"),IF(ISNUMBER(_xll.BDP($E3561&amp;" ISIN","DUR_ADJ_OAS_MID")),_xll.BDP($E3561&amp;" ISIN","DUR_ADJ_OAS_MID")," ")))</f>
        <v/>
      </c>
      <c r="S3561" s="7">
        <f>IF(ISNUMBER(N3561),Q3561*N3561,IF(ISNUMBER(R3561),J3561*R3561," "))</f>
        <v/>
      </c>
      <c r="T3561" t="inlineStr">
        <is>
          <t>01WNR3V47</t>
        </is>
      </c>
      <c r="U3561" t="inlineStr">
        <is>
          <t>Option</t>
        </is>
      </c>
      <c r="AG3561" t="n">
        <v>-0.001114</v>
      </c>
    </row>
    <row r="3562">
      <c r="A3562" t="inlineStr">
        <is>
          <t>TESL</t>
        </is>
      </c>
      <c r="B3562" t="inlineStr">
        <is>
          <t>RUTW US 10/22/25 P2260 Index</t>
        </is>
      </c>
      <c r="C3562" t="inlineStr">
        <is>
          <t>RUTW US 10/22/25 P2260 Index</t>
        </is>
      </c>
      <c r="F3562" t="inlineStr">
        <is>
          <t>01XRXX0D3</t>
        </is>
      </c>
      <c r="G3562" s="1" t="n">
        <v>33</v>
      </c>
      <c r="H3562" s="1" t="n">
        <v>1.725</v>
      </c>
      <c r="I3562" s="2" t="n">
        <v>5692.5</v>
      </c>
      <c r="J3562" s="3" t="n">
        <v>0.00013302</v>
      </c>
      <c r="K3562" s="4" t="n">
        <v>42792809.67</v>
      </c>
      <c r="L3562" s="5" t="n">
        <v>1525001</v>
      </c>
      <c r="M3562" s="6" t="n">
        <v>28.0608404</v>
      </c>
      <c r="N3562" s="7">
        <f>IF(ISNUMBER(_xll.BDP($C3562, "DELTA_MID")),_xll.BDP($C3562, "DELTA_MID")," ")</f>
        <v/>
      </c>
      <c r="O3562" s="7">
        <f>IF(ISNUMBER(N3562),_xll.BDP($C3562, "OPT_UNDL_TICKER"),"")</f>
        <v/>
      </c>
      <c r="P3562" s="8">
        <f>IF(ISNUMBER(N3562),_xll.BDP($C3562, "OPT_UNDL_PX")," ")</f>
        <v/>
      </c>
      <c r="Q3562" s="7">
        <f>IF(ISNUMBER(N3562),+G3562*_xll.BDP($C3562, "PX_POS_MULT_FACTOR")*P3562/K3562," ")</f>
        <v/>
      </c>
      <c r="R3562" s="8">
        <f>IF(OR($A3562="TUA",$A3562="TYA"),"",IF(ISNUMBER(_xll.BDP($C3562,"DUR_ADJ_OAS_MID")),_xll.BDP($C3562,"DUR_ADJ_OAS_MID"),IF(ISNUMBER(_xll.BDP($E3562&amp;" ISIN","DUR_ADJ_OAS_MID")),_xll.BDP($E3562&amp;" ISIN","DUR_ADJ_OAS_MID")," ")))</f>
        <v/>
      </c>
      <c r="S3562" s="7">
        <f>IF(ISNUMBER(N3562),Q3562*N3562,IF(ISNUMBER(R3562),J3562*R3562," "))</f>
        <v/>
      </c>
      <c r="T3562" t="inlineStr">
        <is>
          <t>01XRXX0D3</t>
        </is>
      </c>
      <c r="U3562" t="inlineStr">
        <is>
          <t>Option</t>
        </is>
      </c>
      <c r="AG3562" t="n">
        <v>-0.001114</v>
      </c>
    </row>
    <row r="3563">
      <c r="A3563" t="inlineStr">
        <is>
          <t>TESL</t>
        </is>
      </c>
      <c r="B3563" t="inlineStr">
        <is>
          <t>RUTW US 10/22/25 P2360 Index</t>
        </is>
      </c>
      <c r="C3563" t="inlineStr">
        <is>
          <t>RUTW US 10/22/25 P2360 Index</t>
        </is>
      </c>
      <c r="F3563" t="inlineStr">
        <is>
          <t>01XRXX4J9</t>
        </is>
      </c>
      <c r="G3563" s="1" t="n">
        <v>-33</v>
      </c>
      <c r="H3563" s="1" t="n">
        <v>4.95</v>
      </c>
      <c r="I3563" s="2" t="n">
        <v>-16335</v>
      </c>
      <c r="J3563" s="3" t="n">
        <v>-0.00038172</v>
      </c>
      <c r="K3563" s="4" t="n">
        <v>42792809.67</v>
      </c>
      <c r="L3563" s="5" t="n">
        <v>1525001</v>
      </c>
      <c r="M3563" s="6" t="n">
        <v>28.0608404</v>
      </c>
      <c r="N3563" s="7">
        <f>IF(ISNUMBER(_xll.BDP($C3563, "DELTA_MID")),_xll.BDP($C3563, "DELTA_MID")," ")</f>
        <v/>
      </c>
      <c r="O3563" s="7">
        <f>IF(ISNUMBER(N3563),_xll.BDP($C3563, "OPT_UNDL_TICKER"),"")</f>
        <v/>
      </c>
      <c r="P3563" s="8">
        <f>IF(ISNUMBER(N3563),_xll.BDP($C3563, "OPT_UNDL_PX")," ")</f>
        <v/>
      </c>
      <c r="Q3563" s="7">
        <f>IF(ISNUMBER(N3563),+G3563*_xll.BDP($C3563, "PX_POS_MULT_FACTOR")*P3563/K3563," ")</f>
        <v/>
      </c>
      <c r="R3563" s="8">
        <f>IF(OR($A3563="TUA",$A3563="TYA"),"",IF(ISNUMBER(_xll.BDP($C3563,"DUR_ADJ_OAS_MID")),_xll.BDP($C3563,"DUR_ADJ_OAS_MID"),IF(ISNUMBER(_xll.BDP($E3563&amp;" ISIN","DUR_ADJ_OAS_MID")),_xll.BDP($E3563&amp;" ISIN","DUR_ADJ_OAS_MID")," ")))</f>
        <v/>
      </c>
      <c r="S3563" s="7">
        <f>IF(ISNUMBER(N3563),Q3563*N3563,IF(ISNUMBER(R3563),J3563*R3563," "))</f>
        <v/>
      </c>
      <c r="T3563" t="inlineStr">
        <is>
          <t>01XRXX4J9</t>
        </is>
      </c>
      <c r="U3563" t="inlineStr">
        <is>
          <t>Option</t>
        </is>
      </c>
      <c r="AG3563" t="n">
        <v>-0.001114</v>
      </c>
    </row>
    <row r="3564">
      <c r="A3564" t="inlineStr">
        <is>
          <t>TESL</t>
        </is>
      </c>
      <c r="B3564" t="inlineStr">
        <is>
          <t>SPXW US 10/10/25 C6775 Index</t>
        </is>
      </c>
      <c r="C3564" t="inlineStr">
        <is>
          <t>SPXW US 10/10/25 C6775 Index</t>
        </is>
      </c>
      <c r="F3564" t="inlineStr">
        <is>
          <t>01WX6THR0</t>
        </is>
      </c>
      <c r="G3564" s="1" t="n">
        <v>28</v>
      </c>
      <c r="H3564" s="1" t="n">
        <v>10.2</v>
      </c>
      <c r="I3564" s="2" t="n">
        <v>28560</v>
      </c>
      <c r="J3564" s="3" t="n">
        <v>0.0006674</v>
      </c>
      <c r="K3564" s="4" t="n">
        <v>42792809.67</v>
      </c>
      <c r="L3564" s="5" t="n">
        <v>1525001</v>
      </c>
      <c r="M3564" s="6" t="n">
        <v>28.0608404</v>
      </c>
      <c r="N3564" s="7">
        <f>IF(ISNUMBER(_xll.BDP($C3564, "DELTA_MID")),_xll.BDP($C3564, "DELTA_MID")," ")</f>
        <v/>
      </c>
      <c r="O3564" s="7">
        <f>IF(ISNUMBER(N3564),_xll.BDP($C3564, "OPT_UNDL_TICKER"),"")</f>
        <v/>
      </c>
      <c r="P3564" s="8">
        <f>IF(ISNUMBER(N3564),_xll.BDP($C3564, "OPT_UNDL_PX")," ")</f>
        <v/>
      </c>
      <c r="Q3564" s="7">
        <f>IF(ISNUMBER(N3564),+G3564*_xll.BDP($C3564, "PX_POS_MULT_FACTOR")*P3564/K3564," ")</f>
        <v/>
      </c>
      <c r="R3564" s="8">
        <f>IF(OR($A3564="TUA",$A3564="TYA"),"",IF(ISNUMBER(_xll.BDP($C3564,"DUR_ADJ_OAS_MID")),_xll.BDP($C3564,"DUR_ADJ_OAS_MID"),IF(ISNUMBER(_xll.BDP($E3564&amp;" ISIN","DUR_ADJ_OAS_MID")),_xll.BDP($E3564&amp;" ISIN","DUR_ADJ_OAS_MID")," ")))</f>
        <v/>
      </c>
      <c r="S3564" s="7">
        <f>IF(ISNUMBER(N3564),Q3564*N3564,IF(ISNUMBER(R3564),J3564*R3564," "))</f>
        <v/>
      </c>
      <c r="T3564" t="inlineStr">
        <is>
          <t>01WX6THR0</t>
        </is>
      </c>
      <c r="U3564" t="inlineStr">
        <is>
          <t>Option</t>
        </is>
      </c>
      <c r="AG3564" t="n">
        <v>-0.001114</v>
      </c>
    </row>
    <row r="3565">
      <c r="A3565" t="inlineStr">
        <is>
          <t>TESL</t>
        </is>
      </c>
      <c r="B3565" t="inlineStr">
        <is>
          <t>SPXW US 10/10/25 C6795 Index</t>
        </is>
      </c>
      <c r="C3565" t="inlineStr">
        <is>
          <t>SPXW US 10/10/25 C6795 Index</t>
        </is>
      </c>
      <c r="F3565" t="inlineStr">
        <is>
          <t>01XNM7CS8</t>
        </is>
      </c>
      <c r="G3565" s="1" t="n">
        <v>110</v>
      </c>
      <c r="H3565" s="1" t="n">
        <v>4.3</v>
      </c>
      <c r="I3565" s="2" t="n">
        <v>47300</v>
      </c>
      <c r="J3565" s="3" t="n">
        <v>0.00110533</v>
      </c>
      <c r="K3565" s="4" t="n">
        <v>42792809.67</v>
      </c>
      <c r="L3565" s="5" t="n">
        <v>1525001</v>
      </c>
      <c r="M3565" s="6" t="n">
        <v>28.0608404</v>
      </c>
      <c r="N3565" s="7">
        <f>IF(ISNUMBER(_xll.BDP($C3565, "DELTA_MID")),_xll.BDP($C3565, "DELTA_MID")," ")</f>
        <v/>
      </c>
      <c r="O3565" s="7">
        <f>IF(ISNUMBER(N3565),_xll.BDP($C3565, "OPT_UNDL_TICKER"),"")</f>
        <v/>
      </c>
      <c r="P3565" s="8">
        <f>IF(ISNUMBER(N3565),_xll.BDP($C3565, "OPT_UNDL_PX")," ")</f>
        <v/>
      </c>
      <c r="Q3565" s="7">
        <f>IF(ISNUMBER(N3565),+G3565*_xll.BDP($C3565, "PX_POS_MULT_FACTOR")*P3565/K3565," ")</f>
        <v/>
      </c>
      <c r="R3565" s="8">
        <f>IF(OR($A3565="TUA",$A3565="TYA"),"",IF(ISNUMBER(_xll.BDP($C3565,"DUR_ADJ_OAS_MID")),_xll.BDP($C3565,"DUR_ADJ_OAS_MID"),IF(ISNUMBER(_xll.BDP($E3565&amp;" ISIN","DUR_ADJ_OAS_MID")),_xll.BDP($E3565&amp;" ISIN","DUR_ADJ_OAS_MID")," ")))</f>
        <v/>
      </c>
      <c r="S3565" s="7">
        <f>IF(ISNUMBER(N3565),Q3565*N3565,IF(ISNUMBER(R3565),J3565*R3565," "))</f>
        <v/>
      </c>
      <c r="T3565" t="inlineStr">
        <is>
          <t>01XNM7CS8</t>
        </is>
      </c>
      <c r="U3565" t="inlineStr">
        <is>
          <t>Option</t>
        </is>
      </c>
      <c r="AG3565" t="n">
        <v>-0.001114</v>
      </c>
    </row>
    <row r="3566">
      <c r="A3566" t="inlineStr">
        <is>
          <t>TESL</t>
        </is>
      </c>
      <c r="B3566" t="inlineStr">
        <is>
          <t>SPXW US 10/10/25 P6400 Index</t>
        </is>
      </c>
      <c r="C3566" t="inlineStr">
        <is>
          <t>SPXW US 10/10/25 P6400 Index</t>
        </is>
      </c>
      <c r="F3566" t="inlineStr">
        <is>
          <t>01WTXVN90</t>
        </is>
      </c>
      <c r="G3566" s="1" t="n">
        <v>50</v>
      </c>
      <c r="H3566" s="1" t="n">
        <v>0.65</v>
      </c>
      <c r="I3566" s="2" t="n">
        <v>3250</v>
      </c>
      <c r="J3566" s="3" t="n">
        <v>7.595e-05</v>
      </c>
      <c r="K3566" s="4" t="n">
        <v>42792809.67</v>
      </c>
      <c r="L3566" s="5" t="n">
        <v>1525001</v>
      </c>
      <c r="M3566" s="6" t="n">
        <v>28.0608404</v>
      </c>
      <c r="N3566" s="7">
        <f>IF(ISNUMBER(_xll.BDP($C3566, "DELTA_MID")),_xll.BDP($C3566, "DELTA_MID")," ")</f>
        <v/>
      </c>
      <c r="O3566" s="7">
        <f>IF(ISNUMBER(N3566),_xll.BDP($C3566, "OPT_UNDL_TICKER"),"")</f>
        <v/>
      </c>
      <c r="P3566" s="8">
        <f>IF(ISNUMBER(N3566),_xll.BDP($C3566, "OPT_UNDL_PX")," ")</f>
        <v/>
      </c>
      <c r="Q3566" s="7">
        <f>IF(ISNUMBER(N3566),+G3566*_xll.BDP($C3566, "PX_POS_MULT_FACTOR")*P3566/K3566," ")</f>
        <v/>
      </c>
      <c r="R3566" s="8">
        <f>IF(OR($A3566="TUA",$A3566="TYA"),"",IF(ISNUMBER(_xll.BDP($C3566,"DUR_ADJ_OAS_MID")),_xll.BDP($C3566,"DUR_ADJ_OAS_MID"),IF(ISNUMBER(_xll.BDP($E3566&amp;" ISIN","DUR_ADJ_OAS_MID")),_xll.BDP($E3566&amp;" ISIN","DUR_ADJ_OAS_MID")," ")))</f>
        <v/>
      </c>
      <c r="S3566" s="7">
        <f>IF(ISNUMBER(N3566),Q3566*N3566,IF(ISNUMBER(R3566),J3566*R3566," "))</f>
        <v/>
      </c>
      <c r="T3566" t="inlineStr">
        <is>
          <t>01WTXVN90</t>
        </is>
      </c>
      <c r="U3566" t="inlineStr">
        <is>
          <t>Option</t>
        </is>
      </c>
      <c r="AG3566" t="n">
        <v>-0.001114</v>
      </c>
    </row>
    <row r="3567">
      <c r="A3567" t="inlineStr">
        <is>
          <t>TESL</t>
        </is>
      </c>
      <c r="B3567" t="inlineStr">
        <is>
          <t>SPXW US 10/13/25 C6785 Index</t>
        </is>
      </c>
      <c r="C3567" t="inlineStr">
        <is>
          <t>SPXW US 10/13/25 C6785 Index</t>
        </is>
      </c>
      <c r="F3567" t="inlineStr">
        <is>
          <t>01XMVL4C8</t>
        </is>
      </c>
      <c r="G3567" s="1" t="n">
        <v>32</v>
      </c>
      <c r="H3567" s="1" t="n">
        <v>12.3</v>
      </c>
      <c r="I3567" s="2" t="n">
        <v>39360</v>
      </c>
      <c r="J3567" s="3" t="n">
        <v>0.00091978</v>
      </c>
      <c r="K3567" s="4" t="n">
        <v>42792809.67</v>
      </c>
      <c r="L3567" s="5" t="n">
        <v>1525001</v>
      </c>
      <c r="M3567" s="6" t="n">
        <v>28.0608404</v>
      </c>
      <c r="N3567" s="7">
        <f>IF(ISNUMBER(_xll.BDP($C3567, "DELTA_MID")),_xll.BDP($C3567, "DELTA_MID")," ")</f>
        <v/>
      </c>
      <c r="O3567" s="7">
        <f>IF(ISNUMBER(N3567),_xll.BDP($C3567, "OPT_UNDL_TICKER"),"")</f>
        <v/>
      </c>
      <c r="P3567" s="8">
        <f>IF(ISNUMBER(N3567),_xll.BDP($C3567, "OPT_UNDL_PX")," ")</f>
        <v/>
      </c>
      <c r="Q3567" s="7">
        <f>IF(ISNUMBER(N3567),+G3567*_xll.BDP($C3567, "PX_POS_MULT_FACTOR")*P3567/K3567," ")</f>
        <v/>
      </c>
      <c r="R3567" s="8">
        <f>IF(OR($A3567="TUA",$A3567="TYA"),"",IF(ISNUMBER(_xll.BDP($C3567,"DUR_ADJ_OAS_MID")),_xll.BDP($C3567,"DUR_ADJ_OAS_MID"),IF(ISNUMBER(_xll.BDP($E3567&amp;" ISIN","DUR_ADJ_OAS_MID")),_xll.BDP($E3567&amp;" ISIN","DUR_ADJ_OAS_MID")," ")))</f>
        <v/>
      </c>
      <c r="S3567" s="7">
        <f>IF(ISNUMBER(N3567),Q3567*N3567,IF(ISNUMBER(R3567),J3567*R3567," "))</f>
        <v/>
      </c>
      <c r="T3567" t="inlineStr">
        <is>
          <t>01XMVL4C8</t>
        </is>
      </c>
      <c r="U3567" t="inlineStr">
        <is>
          <t>Option</t>
        </is>
      </c>
      <c r="AG3567" t="n">
        <v>-0.001114</v>
      </c>
    </row>
    <row r="3568">
      <c r="A3568" t="inlineStr">
        <is>
          <t>TESL</t>
        </is>
      </c>
      <c r="B3568" t="inlineStr">
        <is>
          <t>SPXW US 10/13/25 P6425 Index</t>
        </is>
      </c>
      <c r="C3568" t="inlineStr">
        <is>
          <t>SPXW US 10/13/25 P6425 Index</t>
        </is>
      </c>
      <c r="F3568" t="inlineStr">
        <is>
          <t>01X1MGGB1</t>
        </is>
      </c>
      <c r="G3568" s="1" t="n">
        <v>57</v>
      </c>
      <c r="H3568" s="1" t="n">
        <v>1.55</v>
      </c>
      <c r="I3568" s="2" t="n">
        <v>8835</v>
      </c>
      <c r="J3568" s="3" t="n">
        <v>0.00020646</v>
      </c>
      <c r="K3568" s="4" t="n">
        <v>42792809.67</v>
      </c>
      <c r="L3568" s="5" t="n">
        <v>1525001</v>
      </c>
      <c r="M3568" s="6" t="n">
        <v>28.0608404</v>
      </c>
      <c r="N3568" s="7">
        <f>IF(ISNUMBER(_xll.BDP($C3568, "DELTA_MID")),_xll.BDP($C3568, "DELTA_MID")," ")</f>
        <v/>
      </c>
      <c r="O3568" s="7">
        <f>IF(ISNUMBER(N3568),_xll.BDP($C3568, "OPT_UNDL_TICKER"),"")</f>
        <v/>
      </c>
      <c r="P3568" s="8">
        <f>IF(ISNUMBER(N3568),_xll.BDP($C3568, "OPT_UNDL_PX")," ")</f>
        <v/>
      </c>
      <c r="Q3568" s="7">
        <f>IF(ISNUMBER(N3568),+G3568*_xll.BDP($C3568, "PX_POS_MULT_FACTOR")*P3568/K3568," ")</f>
        <v/>
      </c>
      <c r="R3568" s="8">
        <f>IF(OR($A3568="TUA",$A3568="TYA"),"",IF(ISNUMBER(_xll.BDP($C3568,"DUR_ADJ_OAS_MID")),_xll.BDP($C3568,"DUR_ADJ_OAS_MID"),IF(ISNUMBER(_xll.BDP($E3568&amp;" ISIN","DUR_ADJ_OAS_MID")),_xll.BDP($E3568&amp;" ISIN","DUR_ADJ_OAS_MID")," ")))</f>
        <v/>
      </c>
      <c r="S3568" s="7">
        <f>IF(ISNUMBER(N3568),Q3568*N3568,IF(ISNUMBER(R3568),J3568*R3568," "))</f>
        <v/>
      </c>
      <c r="T3568" t="inlineStr">
        <is>
          <t>01X1MGGB1</t>
        </is>
      </c>
      <c r="U3568" t="inlineStr">
        <is>
          <t>Option</t>
        </is>
      </c>
      <c r="AG3568" t="n">
        <v>-0.001114</v>
      </c>
    </row>
    <row r="3569">
      <c r="A3569" t="inlineStr">
        <is>
          <t>TESL</t>
        </is>
      </c>
      <c r="B3569" t="inlineStr">
        <is>
          <t>SPXW US 10/15/25 P6150 Index</t>
        </is>
      </c>
      <c r="C3569" t="inlineStr">
        <is>
          <t>SPXW US 10/15/25 P6150 Index</t>
        </is>
      </c>
      <c r="F3569" t="inlineStr">
        <is>
          <t>01X3RL7L1</t>
        </is>
      </c>
      <c r="G3569" s="1" t="n">
        <v>12</v>
      </c>
      <c r="H3569" s="1" t="n">
        <v>1.1</v>
      </c>
      <c r="I3569" s="2" t="n">
        <v>1320</v>
      </c>
      <c r="J3569" s="3" t="n">
        <v>3.085e-05</v>
      </c>
      <c r="K3569" s="4" t="n">
        <v>42792809.67</v>
      </c>
      <c r="L3569" s="5" t="n">
        <v>1525001</v>
      </c>
      <c r="M3569" s="6" t="n">
        <v>28.0608404</v>
      </c>
      <c r="N3569" s="7">
        <f>IF(ISNUMBER(_xll.BDP($C3569, "DELTA_MID")),_xll.BDP($C3569, "DELTA_MID")," ")</f>
        <v/>
      </c>
      <c r="O3569" s="7">
        <f>IF(ISNUMBER(N3569),_xll.BDP($C3569, "OPT_UNDL_TICKER"),"")</f>
        <v/>
      </c>
      <c r="P3569" s="8">
        <f>IF(ISNUMBER(N3569),_xll.BDP($C3569, "OPT_UNDL_PX")," ")</f>
        <v/>
      </c>
      <c r="Q3569" s="7">
        <f>IF(ISNUMBER(N3569),+G3569*_xll.BDP($C3569, "PX_POS_MULT_FACTOR")*P3569/K3569," ")</f>
        <v/>
      </c>
      <c r="R3569" s="8">
        <f>IF(OR($A3569="TUA",$A3569="TYA"),"",IF(ISNUMBER(_xll.BDP($C3569,"DUR_ADJ_OAS_MID")),_xll.BDP($C3569,"DUR_ADJ_OAS_MID"),IF(ISNUMBER(_xll.BDP($E3569&amp;" ISIN","DUR_ADJ_OAS_MID")),_xll.BDP($E3569&amp;" ISIN","DUR_ADJ_OAS_MID")," ")))</f>
        <v/>
      </c>
      <c r="S3569" s="7">
        <f>IF(ISNUMBER(N3569),Q3569*N3569,IF(ISNUMBER(R3569),J3569*R3569," "))</f>
        <v/>
      </c>
      <c r="T3569" t="inlineStr">
        <is>
          <t>01X3RL7L1</t>
        </is>
      </c>
      <c r="U3569" t="inlineStr">
        <is>
          <t>Option</t>
        </is>
      </c>
      <c r="AG3569" t="n">
        <v>-0.001114</v>
      </c>
    </row>
    <row r="3570">
      <c r="A3570" t="inlineStr">
        <is>
          <t>TESL</t>
        </is>
      </c>
      <c r="B3570" t="inlineStr">
        <is>
          <t>SPXW US 10/15/25 P6400 Index</t>
        </is>
      </c>
      <c r="C3570" t="inlineStr">
        <is>
          <t>SPXW US 10/15/25 P6400 Index</t>
        </is>
      </c>
      <c r="F3570" t="inlineStr">
        <is>
          <t>01X3RM6C2</t>
        </is>
      </c>
      <c r="G3570" s="1" t="n">
        <v>51</v>
      </c>
      <c r="H3570" s="1" t="n">
        <v>2.95</v>
      </c>
      <c r="I3570" s="2" t="n">
        <v>15045</v>
      </c>
      <c r="J3570" s="3" t="n">
        <v>0.00035158</v>
      </c>
      <c r="K3570" s="4" t="n">
        <v>42792809.67</v>
      </c>
      <c r="L3570" s="5" t="n">
        <v>1525001</v>
      </c>
      <c r="M3570" s="6" t="n">
        <v>28.0608404</v>
      </c>
      <c r="N3570" s="7">
        <f>IF(ISNUMBER(_xll.BDP($C3570, "DELTA_MID")),_xll.BDP($C3570, "DELTA_MID")," ")</f>
        <v/>
      </c>
      <c r="O3570" s="7">
        <f>IF(ISNUMBER(N3570),_xll.BDP($C3570, "OPT_UNDL_TICKER"),"")</f>
        <v/>
      </c>
      <c r="P3570" s="8">
        <f>IF(ISNUMBER(N3570),_xll.BDP($C3570, "OPT_UNDL_PX")," ")</f>
        <v/>
      </c>
      <c r="Q3570" s="7">
        <f>IF(ISNUMBER(N3570),+G3570*_xll.BDP($C3570, "PX_POS_MULT_FACTOR")*P3570/K3570," ")</f>
        <v/>
      </c>
      <c r="R3570" s="8">
        <f>IF(OR($A3570="TUA",$A3570="TYA"),"",IF(ISNUMBER(_xll.BDP($C3570,"DUR_ADJ_OAS_MID")),_xll.BDP($C3570,"DUR_ADJ_OAS_MID"),IF(ISNUMBER(_xll.BDP($E3570&amp;" ISIN","DUR_ADJ_OAS_MID")),_xll.BDP($E3570&amp;" ISIN","DUR_ADJ_OAS_MID")," ")))</f>
        <v/>
      </c>
      <c r="S3570" s="7">
        <f>IF(ISNUMBER(N3570),Q3570*N3570,IF(ISNUMBER(R3570),J3570*R3570," "))</f>
        <v/>
      </c>
      <c r="T3570" t="inlineStr">
        <is>
          <t>01X3RM6C2</t>
        </is>
      </c>
      <c r="U3570" t="inlineStr">
        <is>
          <t>Option</t>
        </is>
      </c>
      <c r="AG3570" t="n">
        <v>-0.001114</v>
      </c>
    </row>
    <row r="3571">
      <c r="A3571" t="inlineStr">
        <is>
          <t>TESL</t>
        </is>
      </c>
      <c r="B3571" t="inlineStr">
        <is>
          <t>SPXW US 10/15/25 P6450 Index</t>
        </is>
      </c>
      <c r="C3571" t="inlineStr">
        <is>
          <t>SPXW US 10/15/25 P6450 Index</t>
        </is>
      </c>
      <c r="F3571" t="inlineStr">
        <is>
          <t>01X3MYW97</t>
        </is>
      </c>
      <c r="G3571" s="1" t="n">
        <v>-12</v>
      </c>
      <c r="H3571" s="1" t="n">
        <v>3.3</v>
      </c>
      <c r="I3571" s="2" t="n">
        <v>-3960</v>
      </c>
      <c r="J3571" s="3" t="n">
        <v>-9.254000000000001e-05</v>
      </c>
      <c r="K3571" s="4" t="n">
        <v>42792809.67</v>
      </c>
      <c r="L3571" s="5" t="n">
        <v>1525001</v>
      </c>
      <c r="M3571" s="6" t="n">
        <v>28.0608404</v>
      </c>
      <c r="N3571" s="7">
        <f>IF(ISNUMBER(_xll.BDP($C3571, "DELTA_MID")),_xll.BDP($C3571, "DELTA_MID")," ")</f>
        <v/>
      </c>
      <c r="O3571" s="7">
        <f>IF(ISNUMBER(N3571),_xll.BDP($C3571, "OPT_UNDL_TICKER"),"")</f>
        <v/>
      </c>
      <c r="P3571" s="8">
        <f>IF(ISNUMBER(N3571),_xll.BDP($C3571, "OPT_UNDL_PX")," ")</f>
        <v/>
      </c>
      <c r="Q3571" s="7">
        <f>IF(ISNUMBER(N3571),+G3571*_xll.BDP($C3571, "PX_POS_MULT_FACTOR")*P3571/K3571," ")</f>
        <v/>
      </c>
      <c r="R3571" s="8">
        <f>IF(OR($A3571="TUA",$A3571="TYA"),"",IF(ISNUMBER(_xll.BDP($C3571,"DUR_ADJ_OAS_MID")),_xll.BDP($C3571,"DUR_ADJ_OAS_MID"),IF(ISNUMBER(_xll.BDP($E3571&amp;" ISIN","DUR_ADJ_OAS_MID")),_xll.BDP($E3571&amp;" ISIN","DUR_ADJ_OAS_MID")," ")))</f>
        <v/>
      </c>
      <c r="S3571" s="7">
        <f>IF(ISNUMBER(N3571),Q3571*N3571,IF(ISNUMBER(R3571),J3571*R3571," "))</f>
        <v/>
      </c>
      <c r="T3571" t="inlineStr">
        <is>
          <t>01X3MYW97</t>
        </is>
      </c>
      <c r="U3571" t="inlineStr">
        <is>
          <t>Option</t>
        </is>
      </c>
      <c r="AG3571" t="n">
        <v>-0.001114</v>
      </c>
    </row>
    <row r="3572">
      <c r="A3572" t="inlineStr">
        <is>
          <t>TESL</t>
        </is>
      </c>
      <c r="B3572" t="inlineStr">
        <is>
          <t>SPXW US 10/17/25 P5050 Index</t>
        </is>
      </c>
      <c r="C3572" t="inlineStr">
        <is>
          <t>SPXW US 10/17/25 P5050 Index</t>
        </is>
      </c>
      <c r="F3572" t="inlineStr">
        <is>
          <t>01TZNPYP7</t>
        </is>
      </c>
      <c r="G3572" s="1" t="n">
        <v>-102</v>
      </c>
      <c r="H3572" s="1" t="n">
        <v>0.15</v>
      </c>
      <c r="I3572" s="2" t="n">
        <v>-1530</v>
      </c>
      <c r="J3572" s="3" t="n">
        <v>-3.575e-05</v>
      </c>
      <c r="K3572" s="4" t="n">
        <v>42792809.67</v>
      </c>
      <c r="L3572" s="5" t="n">
        <v>1525001</v>
      </c>
      <c r="M3572" s="6" t="n">
        <v>28.0608404</v>
      </c>
      <c r="N3572" s="7">
        <f>IF(ISNUMBER(_xll.BDP($C3572, "DELTA_MID")),_xll.BDP($C3572, "DELTA_MID")," ")</f>
        <v/>
      </c>
      <c r="O3572" s="7">
        <f>IF(ISNUMBER(N3572),_xll.BDP($C3572, "OPT_UNDL_TICKER"),"")</f>
        <v/>
      </c>
      <c r="P3572" s="8">
        <f>IF(ISNUMBER(N3572),_xll.BDP($C3572, "OPT_UNDL_PX")," ")</f>
        <v/>
      </c>
      <c r="Q3572" s="7">
        <f>IF(ISNUMBER(N3572),+G3572*_xll.BDP($C3572, "PX_POS_MULT_FACTOR")*P3572/K3572," ")</f>
        <v/>
      </c>
      <c r="R3572" s="8">
        <f>IF(OR($A3572="TUA",$A3572="TYA"),"",IF(ISNUMBER(_xll.BDP($C3572,"DUR_ADJ_OAS_MID")),_xll.BDP($C3572,"DUR_ADJ_OAS_MID"),IF(ISNUMBER(_xll.BDP($E3572&amp;" ISIN","DUR_ADJ_OAS_MID")),_xll.BDP($E3572&amp;" ISIN","DUR_ADJ_OAS_MID")," ")))</f>
        <v/>
      </c>
      <c r="S3572" s="7">
        <f>IF(ISNUMBER(N3572),Q3572*N3572,IF(ISNUMBER(R3572),J3572*R3572," "))</f>
        <v/>
      </c>
      <c r="T3572" t="inlineStr">
        <is>
          <t>01TZNPYP7</t>
        </is>
      </c>
      <c r="U3572" t="inlineStr">
        <is>
          <t>Option</t>
        </is>
      </c>
      <c r="AG3572" t="n">
        <v>-0.001114</v>
      </c>
    </row>
    <row r="3573">
      <c r="A3573" t="inlineStr">
        <is>
          <t>TESL</t>
        </is>
      </c>
      <c r="B3573" t="inlineStr">
        <is>
          <t>SPXW US 10/17/25 P5350 Index</t>
        </is>
      </c>
      <c r="C3573" t="inlineStr">
        <is>
          <t>SPXW US 10/17/25 P5350 Index</t>
        </is>
      </c>
      <c r="F3573" t="inlineStr">
        <is>
          <t>01TZNQK76</t>
        </is>
      </c>
      <c r="G3573" s="1" t="n">
        <v>102</v>
      </c>
      <c r="H3573" s="1" t="n">
        <v>0.3</v>
      </c>
      <c r="I3573" s="2" t="n">
        <v>3060</v>
      </c>
      <c r="J3573" s="3" t="n">
        <v>7.151e-05</v>
      </c>
      <c r="K3573" s="4" t="n">
        <v>42792809.67</v>
      </c>
      <c r="L3573" s="5" t="n">
        <v>1525001</v>
      </c>
      <c r="M3573" s="6" t="n">
        <v>28.0608404</v>
      </c>
      <c r="N3573" s="7">
        <f>IF(ISNUMBER(_xll.BDP($C3573, "DELTA_MID")),_xll.BDP($C3573, "DELTA_MID")," ")</f>
        <v/>
      </c>
      <c r="O3573" s="7">
        <f>IF(ISNUMBER(N3573),_xll.BDP($C3573, "OPT_UNDL_TICKER"),"")</f>
        <v/>
      </c>
      <c r="P3573" s="8">
        <f>IF(ISNUMBER(N3573),_xll.BDP($C3573, "OPT_UNDL_PX")," ")</f>
        <v/>
      </c>
      <c r="Q3573" s="7">
        <f>IF(ISNUMBER(N3573),+G3573*_xll.BDP($C3573, "PX_POS_MULT_FACTOR")*P3573/K3573," ")</f>
        <v/>
      </c>
      <c r="R3573" s="8">
        <f>IF(OR($A3573="TUA",$A3573="TYA"),"",IF(ISNUMBER(_xll.BDP($C3573,"DUR_ADJ_OAS_MID")),_xll.BDP($C3573,"DUR_ADJ_OAS_MID"),IF(ISNUMBER(_xll.BDP($E3573&amp;" ISIN","DUR_ADJ_OAS_MID")),_xll.BDP($E3573&amp;" ISIN","DUR_ADJ_OAS_MID")," ")))</f>
        <v/>
      </c>
      <c r="S3573" s="7">
        <f>IF(ISNUMBER(N3573),Q3573*N3573,IF(ISNUMBER(R3573),J3573*R3573," "))</f>
        <v/>
      </c>
      <c r="T3573" t="inlineStr">
        <is>
          <t>01TZNQK76</t>
        </is>
      </c>
      <c r="U3573" t="inlineStr">
        <is>
          <t>Option</t>
        </is>
      </c>
      <c r="AG3573" t="n">
        <v>-0.001114</v>
      </c>
    </row>
    <row r="3574">
      <c r="A3574" t="inlineStr">
        <is>
          <t>TESL</t>
        </is>
      </c>
      <c r="B3574" t="inlineStr">
        <is>
          <t>SPXW US 10/17/25 P6150 Index</t>
        </is>
      </c>
      <c r="C3574" t="inlineStr">
        <is>
          <t>SPXW US 10/17/25 P6150 Index</t>
        </is>
      </c>
      <c r="F3574" t="inlineStr">
        <is>
          <t>01TZNR569</t>
        </is>
      </c>
      <c r="G3574" s="1" t="n">
        <v>11</v>
      </c>
      <c r="H3574" s="1" t="n">
        <v>2.125</v>
      </c>
      <c r="I3574" s="2" t="n">
        <v>2337.5</v>
      </c>
      <c r="J3574" s="3" t="n">
        <v>5.462e-05</v>
      </c>
      <c r="K3574" s="4" t="n">
        <v>42792809.67</v>
      </c>
      <c r="L3574" s="5" t="n">
        <v>1525001</v>
      </c>
      <c r="M3574" s="6" t="n">
        <v>28.0608404</v>
      </c>
      <c r="N3574" s="7">
        <f>IF(ISNUMBER(_xll.BDP($C3574, "DELTA_MID")),_xll.BDP($C3574, "DELTA_MID")," ")</f>
        <v/>
      </c>
      <c r="O3574" s="7">
        <f>IF(ISNUMBER(N3574),_xll.BDP($C3574, "OPT_UNDL_TICKER"),"")</f>
        <v/>
      </c>
      <c r="P3574" s="8">
        <f>IF(ISNUMBER(N3574),_xll.BDP($C3574, "OPT_UNDL_PX")," ")</f>
        <v/>
      </c>
      <c r="Q3574" s="7">
        <f>IF(ISNUMBER(N3574),+G3574*_xll.BDP($C3574, "PX_POS_MULT_FACTOR")*P3574/K3574," ")</f>
        <v/>
      </c>
      <c r="R3574" s="8">
        <f>IF(OR($A3574="TUA",$A3574="TYA"),"",IF(ISNUMBER(_xll.BDP($C3574,"DUR_ADJ_OAS_MID")),_xll.BDP($C3574,"DUR_ADJ_OAS_MID"),IF(ISNUMBER(_xll.BDP($E3574&amp;" ISIN","DUR_ADJ_OAS_MID")),_xll.BDP($E3574&amp;" ISIN","DUR_ADJ_OAS_MID")," ")))</f>
        <v/>
      </c>
      <c r="S3574" s="7">
        <f>IF(ISNUMBER(N3574),Q3574*N3574,IF(ISNUMBER(R3574),J3574*R3574," "))</f>
        <v/>
      </c>
      <c r="T3574" t="inlineStr">
        <is>
          <t>01TZNR569</t>
        </is>
      </c>
      <c r="U3574" t="inlineStr">
        <is>
          <t>Option</t>
        </is>
      </c>
      <c r="AG3574" t="n">
        <v>-0.001114</v>
      </c>
    </row>
    <row r="3575">
      <c r="A3575" t="inlineStr">
        <is>
          <t>TESL</t>
        </is>
      </c>
      <c r="B3575" t="inlineStr">
        <is>
          <t>SPXW US 10/17/25 P6200 Index</t>
        </is>
      </c>
      <c r="C3575" t="inlineStr">
        <is>
          <t>SPXW US 10/17/25 P6200 Index</t>
        </is>
      </c>
      <c r="F3575" t="inlineStr">
        <is>
          <t>01TZNQJ60</t>
        </is>
      </c>
      <c r="G3575" s="1" t="n">
        <v>11</v>
      </c>
      <c r="H3575" s="1" t="n">
        <v>2.45</v>
      </c>
      <c r="I3575" s="2" t="n">
        <v>2695</v>
      </c>
      <c r="J3575" s="3" t="n">
        <v>6.298e-05</v>
      </c>
      <c r="K3575" s="4" t="n">
        <v>42792809.67</v>
      </c>
      <c r="L3575" s="5" t="n">
        <v>1525001</v>
      </c>
      <c r="M3575" s="6" t="n">
        <v>28.0608404</v>
      </c>
      <c r="N3575" s="7">
        <f>IF(ISNUMBER(_xll.BDP($C3575, "DELTA_MID")),_xll.BDP($C3575, "DELTA_MID")," ")</f>
        <v/>
      </c>
      <c r="O3575" s="7">
        <f>IF(ISNUMBER(N3575),_xll.BDP($C3575, "OPT_UNDL_TICKER"),"")</f>
        <v/>
      </c>
      <c r="P3575" s="8">
        <f>IF(ISNUMBER(N3575),_xll.BDP($C3575, "OPT_UNDL_PX")," ")</f>
        <v/>
      </c>
      <c r="Q3575" s="7">
        <f>IF(ISNUMBER(N3575),+G3575*_xll.BDP($C3575, "PX_POS_MULT_FACTOR")*P3575/K3575," ")</f>
        <v/>
      </c>
      <c r="R3575" s="8">
        <f>IF(OR($A3575="TUA",$A3575="TYA"),"",IF(ISNUMBER(_xll.BDP($C3575,"DUR_ADJ_OAS_MID")),_xll.BDP($C3575,"DUR_ADJ_OAS_MID"),IF(ISNUMBER(_xll.BDP($E3575&amp;" ISIN","DUR_ADJ_OAS_MID")),_xll.BDP($E3575&amp;" ISIN","DUR_ADJ_OAS_MID")," ")))</f>
        <v/>
      </c>
      <c r="S3575" s="7">
        <f>IF(ISNUMBER(N3575),Q3575*N3575,IF(ISNUMBER(R3575),J3575*R3575," "))</f>
        <v/>
      </c>
      <c r="T3575" t="inlineStr">
        <is>
          <t>01TZNQJ60</t>
        </is>
      </c>
      <c r="U3575" t="inlineStr">
        <is>
          <t>Option</t>
        </is>
      </c>
      <c r="AG3575" t="n">
        <v>-0.001114</v>
      </c>
    </row>
    <row r="3576">
      <c r="A3576" t="inlineStr">
        <is>
          <t>TESL</t>
        </is>
      </c>
      <c r="B3576" t="inlineStr">
        <is>
          <t>SPXW US 10/17/25 P6450 Index</t>
        </is>
      </c>
      <c r="C3576" t="inlineStr">
        <is>
          <t>SPXW US 10/17/25 P6450 Index</t>
        </is>
      </c>
      <c r="F3576" t="inlineStr">
        <is>
          <t>01TZNQJ42</t>
        </is>
      </c>
      <c r="G3576" s="1" t="n">
        <v>-11</v>
      </c>
      <c r="H3576" s="1" t="n">
        <v>5.5</v>
      </c>
      <c r="I3576" s="2" t="n">
        <v>-6050</v>
      </c>
      <c r="J3576" s="3" t="n">
        <v>-0.00014138</v>
      </c>
      <c r="K3576" s="4" t="n">
        <v>42792809.67</v>
      </c>
      <c r="L3576" s="5" t="n">
        <v>1525001</v>
      </c>
      <c r="M3576" s="6" t="n">
        <v>28.0608404</v>
      </c>
      <c r="N3576" s="7">
        <f>IF(ISNUMBER(_xll.BDP($C3576, "DELTA_MID")),_xll.BDP($C3576, "DELTA_MID")," ")</f>
        <v/>
      </c>
      <c r="O3576" s="7">
        <f>IF(ISNUMBER(N3576),_xll.BDP($C3576, "OPT_UNDL_TICKER"),"")</f>
        <v/>
      </c>
      <c r="P3576" s="8">
        <f>IF(ISNUMBER(N3576),_xll.BDP($C3576, "OPT_UNDL_PX")," ")</f>
        <v/>
      </c>
      <c r="Q3576" s="7">
        <f>IF(ISNUMBER(N3576),+G3576*_xll.BDP($C3576, "PX_POS_MULT_FACTOR")*P3576/K3576," ")</f>
        <v/>
      </c>
      <c r="R3576" s="8">
        <f>IF(OR($A3576="TUA",$A3576="TYA"),"",IF(ISNUMBER(_xll.BDP($C3576,"DUR_ADJ_OAS_MID")),_xll.BDP($C3576,"DUR_ADJ_OAS_MID"),IF(ISNUMBER(_xll.BDP($E3576&amp;" ISIN","DUR_ADJ_OAS_MID")),_xll.BDP($E3576&amp;" ISIN","DUR_ADJ_OAS_MID")," ")))</f>
        <v/>
      </c>
      <c r="S3576" s="7">
        <f>IF(ISNUMBER(N3576),Q3576*N3576,IF(ISNUMBER(R3576),J3576*R3576," "))</f>
        <v/>
      </c>
      <c r="T3576" t="inlineStr">
        <is>
          <t>01TZNQJ42</t>
        </is>
      </c>
      <c r="U3576" t="inlineStr">
        <is>
          <t>Option</t>
        </is>
      </c>
      <c r="AG3576" t="n">
        <v>-0.001114</v>
      </c>
    </row>
    <row r="3577">
      <c r="A3577" t="inlineStr">
        <is>
          <t>TESL</t>
        </is>
      </c>
      <c r="B3577" t="inlineStr">
        <is>
          <t>SPXW US 10/17/25 P6500 Index</t>
        </is>
      </c>
      <c r="C3577" t="inlineStr">
        <is>
          <t>SPXW US 10/17/25 P6500 Index</t>
        </is>
      </c>
      <c r="F3577" t="inlineStr">
        <is>
          <t>01TZNPYH6</t>
        </is>
      </c>
      <c r="G3577" s="1" t="n">
        <v>-11</v>
      </c>
      <c r="H3577" s="1" t="n">
        <v>6.9</v>
      </c>
      <c r="I3577" s="2" t="n">
        <v>-7590</v>
      </c>
      <c r="J3577" s="3" t="n">
        <v>-0.00017737</v>
      </c>
      <c r="K3577" s="4" t="n">
        <v>42792809.67</v>
      </c>
      <c r="L3577" s="5" t="n">
        <v>1525001</v>
      </c>
      <c r="M3577" s="6" t="n">
        <v>28.0608404</v>
      </c>
      <c r="N3577" s="7">
        <f>IF(ISNUMBER(_xll.BDP($C3577, "DELTA_MID")),_xll.BDP($C3577, "DELTA_MID")," ")</f>
        <v/>
      </c>
      <c r="O3577" s="7">
        <f>IF(ISNUMBER(N3577),_xll.BDP($C3577, "OPT_UNDL_TICKER"),"")</f>
        <v/>
      </c>
      <c r="P3577" s="8">
        <f>IF(ISNUMBER(N3577),_xll.BDP($C3577, "OPT_UNDL_PX")," ")</f>
        <v/>
      </c>
      <c r="Q3577" s="7">
        <f>IF(ISNUMBER(N3577),+G3577*_xll.BDP($C3577, "PX_POS_MULT_FACTOR")*P3577/K3577," ")</f>
        <v/>
      </c>
      <c r="R3577" s="8">
        <f>IF(OR($A3577="TUA",$A3577="TYA"),"",IF(ISNUMBER(_xll.BDP($C3577,"DUR_ADJ_OAS_MID")),_xll.BDP($C3577,"DUR_ADJ_OAS_MID"),IF(ISNUMBER(_xll.BDP($E3577&amp;" ISIN","DUR_ADJ_OAS_MID")),_xll.BDP($E3577&amp;" ISIN","DUR_ADJ_OAS_MID")," ")))</f>
        <v/>
      </c>
      <c r="S3577" s="7">
        <f>IF(ISNUMBER(N3577),Q3577*N3577,IF(ISNUMBER(R3577),J3577*R3577," "))</f>
        <v/>
      </c>
      <c r="T3577" t="inlineStr">
        <is>
          <t>01TZNPYH6</t>
        </is>
      </c>
      <c r="U3577" t="inlineStr">
        <is>
          <t>Option</t>
        </is>
      </c>
      <c r="AG3577" t="n">
        <v>-0.001114</v>
      </c>
    </row>
    <row r="3578">
      <c r="A3578" t="inlineStr">
        <is>
          <t>TESL</t>
        </is>
      </c>
      <c r="B3578" t="inlineStr">
        <is>
          <t>SPXW US 10/22/25 C6790 Index</t>
        </is>
      </c>
      <c r="C3578" t="inlineStr">
        <is>
          <t>SPXW US 10/22/25 C6790 Index</t>
        </is>
      </c>
      <c r="F3578" t="inlineStr">
        <is>
          <t>01XMVLW18</t>
        </is>
      </c>
      <c r="G3578" s="1" t="n">
        <v>17</v>
      </c>
      <c r="H3578" s="1" t="n">
        <v>42.35</v>
      </c>
      <c r="I3578" s="2" t="n">
        <v>71995</v>
      </c>
      <c r="J3578" s="3" t="n">
        <v>0.00168241</v>
      </c>
      <c r="K3578" s="4" t="n">
        <v>42792809.67</v>
      </c>
      <c r="L3578" s="5" t="n">
        <v>1525001</v>
      </c>
      <c r="M3578" s="6" t="n">
        <v>28.0608404</v>
      </c>
      <c r="N3578" s="7">
        <f>IF(ISNUMBER(_xll.BDP($C3578, "DELTA_MID")),_xll.BDP($C3578, "DELTA_MID")," ")</f>
        <v/>
      </c>
      <c r="O3578" s="7">
        <f>IF(ISNUMBER(N3578),_xll.BDP($C3578, "OPT_UNDL_TICKER"),"")</f>
        <v/>
      </c>
      <c r="P3578" s="8">
        <f>IF(ISNUMBER(N3578),_xll.BDP($C3578, "OPT_UNDL_PX")," ")</f>
        <v/>
      </c>
      <c r="Q3578" s="7">
        <f>IF(ISNUMBER(N3578),+G3578*_xll.BDP($C3578, "PX_POS_MULT_FACTOR")*P3578/K3578," ")</f>
        <v/>
      </c>
      <c r="R3578" s="8">
        <f>IF(OR($A3578="TUA",$A3578="TYA"),"",IF(ISNUMBER(_xll.BDP($C3578,"DUR_ADJ_OAS_MID")),_xll.BDP($C3578,"DUR_ADJ_OAS_MID"),IF(ISNUMBER(_xll.BDP($E3578&amp;" ISIN","DUR_ADJ_OAS_MID")),_xll.BDP($E3578&amp;" ISIN","DUR_ADJ_OAS_MID")," ")))</f>
        <v/>
      </c>
      <c r="S3578" s="7">
        <f>IF(ISNUMBER(N3578),Q3578*N3578,IF(ISNUMBER(R3578),J3578*R3578," "))</f>
        <v/>
      </c>
      <c r="T3578" t="inlineStr">
        <is>
          <t>01XMVLW18</t>
        </is>
      </c>
      <c r="U3578" t="inlineStr">
        <is>
          <t>Option</t>
        </is>
      </c>
      <c r="AG3578" t="n">
        <v>-0.001114</v>
      </c>
    </row>
    <row r="3579">
      <c r="A3579" t="inlineStr">
        <is>
          <t>TESL</t>
        </is>
      </c>
      <c r="B3579" t="inlineStr">
        <is>
          <t>SPXW US 10/22/25 P6200 Index</t>
        </is>
      </c>
      <c r="C3579" t="inlineStr">
        <is>
          <t>SPXW US 10/22/25 P6200 Index</t>
        </is>
      </c>
      <c r="F3579" t="inlineStr">
        <is>
          <t>01X7SVPJ7</t>
        </is>
      </c>
      <c r="G3579" s="1" t="n">
        <v>11</v>
      </c>
      <c r="H3579" s="1" t="n">
        <v>4.2</v>
      </c>
      <c r="I3579" s="2" t="n">
        <v>4620</v>
      </c>
      <c r="J3579" s="3" t="n">
        <v>0.00010796</v>
      </c>
      <c r="K3579" s="4" t="n">
        <v>42792809.67</v>
      </c>
      <c r="L3579" s="5" t="n">
        <v>1525001</v>
      </c>
      <c r="M3579" s="6" t="n">
        <v>28.0608404</v>
      </c>
      <c r="N3579" s="7">
        <f>IF(ISNUMBER(_xll.BDP($C3579, "DELTA_MID")),_xll.BDP($C3579, "DELTA_MID")," ")</f>
        <v/>
      </c>
      <c r="O3579" s="7">
        <f>IF(ISNUMBER(N3579),_xll.BDP($C3579, "OPT_UNDL_TICKER"),"")</f>
        <v/>
      </c>
      <c r="P3579" s="8">
        <f>IF(ISNUMBER(N3579),_xll.BDP($C3579, "OPT_UNDL_PX")," ")</f>
        <v/>
      </c>
      <c r="Q3579" s="7">
        <f>IF(ISNUMBER(N3579),+G3579*_xll.BDP($C3579, "PX_POS_MULT_FACTOR")*P3579/K3579," ")</f>
        <v/>
      </c>
      <c r="R3579" s="8">
        <f>IF(OR($A3579="TUA",$A3579="TYA"),"",IF(ISNUMBER(_xll.BDP($C3579,"DUR_ADJ_OAS_MID")),_xll.BDP($C3579,"DUR_ADJ_OAS_MID"),IF(ISNUMBER(_xll.BDP($E3579&amp;" ISIN","DUR_ADJ_OAS_MID")),_xll.BDP($E3579&amp;" ISIN","DUR_ADJ_OAS_MID")," ")))</f>
        <v/>
      </c>
      <c r="S3579" s="7">
        <f>IF(ISNUMBER(N3579),Q3579*N3579,IF(ISNUMBER(R3579),J3579*R3579," "))</f>
        <v/>
      </c>
      <c r="T3579" t="inlineStr">
        <is>
          <t>01X7SVPJ7</t>
        </is>
      </c>
      <c r="U3579" t="inlineStr">
        <is>
          <t>Option</t>
        </is>
      </c>
      <c r="AG3579" t="n">
        <v>-0.001114</v>
      </c>
    </row>
    <row r="3580">
      <c r="A3580" t="inlineStr">
        <is>
          <t>TESL</t>
        </is>
      </c>
      <c r="B3580" t="inlineStr">
        <is>
          <t>SPXW US 10/22/25 P6500 Index</t>
        </is>
      </c>
      <c r="C3580" t="inlineStr">
        <is>
          <t>SPXW US 10/22/25 P6500 Index</t>
        </is>
      </c>
      <c r="F3580" t="inlineStr">
        <is>
          <t>01X7SW6W3</t>
        </is>
      </c>
      <c r="G3580" s="1" t="n">
        <v>-11</v>
      </c>
      <c r="H3580" s="1" t="n">
        <v>11.7</v>
      </c>
      <c r="I3580" s="2" t="n">
        <v>-12870</v>
      </c>
      <c r="J3580" s="3" t="n">
        <v>-0.00030075</v>
      </c>
      <c r="K3580" s="4" t="n">
        <v>42792809.67</v>
      </c>
      <c r="L3580" s="5" t="n">
        <v>1525001</v>
      </c>
      <c r="M3580" s="6" t="n">
        <v>28.0608404</v>
      </c>
      <c r="N3580" s="7">
        <f>IF(ISNUMBER(_xll.BDP($C3580, "DELTA_MID")),_xll.BDP($C3580, "DELTA_MID")," ")</f>
        <v/>
      </c>
      <c r="O3580" s="7">
        <f>IF(ISNUMBER(N3580),_xll.BDP($C3580, "OPT_UNDL_TICKER"),"")</f>
        <v/>
      </c>
      <c r="P3580" s="8">
        <f>IF(ISNUMBER(N3580),_xll.BDP($C3580, "OPT_UNDL_PX")," ")</f>
        <v/>
      </c>
      <c r="Q3580" s="7">
        <f>IF(ISNUMBER(N3580),+G3580*_xll.BDP($C3580, "PX_POS_MULT_FACTOR")*P3580/K3580," ")</f>
        <v/>
      </c>
      <c r="R3580" s="8">
        <f>IF(OR($A3580="TUA",$A3580="TYA"),"",IF(ISNUMBER(_xll.BDP($C3580,"DUR_ADJ_OAS_MID")),_xll.BDP($C3580,"DUR_ADJ_OAS_MID"),IF(ISNUMBER(_xll.BDP($E3580&amp;" ISIN","DUR_ADJ_OAS_MID")),_xll.BDP($E3580&amp;" ISIN","DUR_ADJ_OAS_MID")," ")))</f>
        <v/>
      </c>
      <c r="S3580" s="7">
        <f>IF(ISNUMBER(N3580),Q3580*N3580,IF(ISNUMBER(R3580),J3580*R3580," "))</f>
        <v/>
      </c>
      <c r="T3580" t="inlineStr">
        <is>
          <t>01X7SW6W3</t>
        </is>
      </c>
      <c r="U3580" t="inlineStr">
        <is>
          <t>Option</t>
        </is>
      </c>
      <c r="AG3580" t="n">
        <v>-0.001114</v>
      </c>
    </row>
    <row r="3581">
      <c r="A3581" t="inlineStr">
        <is>
          <t>TESL</t>
        </is>
      </c>
      <c r="B3581" t="inlineStr">
        <is>
          <t>SPXW US 10/24/25 C6810 Index</t>
        </is>
      </c>
      <c r="C3581" t="inlineStr">
        <is>
          <t>SPXW US 10/24/25 C6810 Index</t>
        </is>
      </c>
      <c r="F3581" t="inlineStr">
        <is>
          <t>01XB3DW48</t>
        </is>
      </c>
      <c r="G3581" s="1" t="n">
        <v>17</v>
      </c>
      <c r="H3581" s="1" t="n">
        <v>40.65</v>
      </c>
      <c r="I3581" s="2" t="n">
        <v>69105</v>
      </c>
      <c r="J3581" s="3" t="n">
        <v>0.00161487</v>
      </c>
      <c r="K3581" s="4" t="n">
        <v>42792809.67</v>
      </c>
      <c r="L3581" s="5" t="n">
        <v>1525001</v>
      </c>
      <c r="M3581" s="6" t="n">
        <v>28.0608404</v>
      </c>
      <c r="N3581" s="7">
        <f>IF(ISNUMBER(_xll.BDP($C3581, "DELTA_MID")),_xll.BDP($C3581, "DELTA_MID")," ")</f>
        <v/>
      </c>
      <c r="O3581" s="7">
        <f>IF(ISNUMBER(N3581),_xll.BDP($C3581, "OPT_UNDL_TICKER"),"")</f>
        <v/>
      </c>
      <c r="P3581" s="8">
        <f>IF(ISNUMBER(N3581),_xll.BDP($C3581, "OPT_UNDL_PX")," ")</f>
        <v/>
      </c>
      <c r="Q3581" s="7">
        <f>IF(ISNUMBER(N3581),+G3581*_xll.BDP($C3581, "PX_POS_MULT_FACTOR")*P3581/K3581," ")</f>
        <v/>
      </c>
      <c r="R3581" s="8">
        <f>IF(OR($A3581="TUA",$A3581="TYA"),"",IF(ISNUMBER(_xll.BDP($C3581,"DUR_ADJ_OAS_MID")),_xll.BDP($C3581,"DUR_ADJ_OAS_MID"),IF(ISNUMBER(_xll.BDP($E3581&amp;" ISIN","DUR_ADJ_OAS_MID")),_xll.BDP($E3581&amp;" ISIN","DUR_ADJ_OAS_MID")," ")))</f>
        <v/>
      </c>
      <c r="S3581" s="7">
        <f>IF(ISNUMBER(N3581),Q3581*N3581,IF(ISNUMBER(R3581),J3581*R3581," "))</f>
        <v/>
      </c>
      <c r="T3581" t="inlineStr">
        <is>
          <t>01XB3DW48</t>
        </is>
      </c>
      <c r="U3581" t="inlineStr">
        <is>
          <t>Option</t>
        </is>
      </c>
      <c r="AG3581" t="n">
        <v>-0.001114</v>
      </c>
    </row>
    <row r="3582">
      <c r="A3582" t="inlineStr">
        <is>
          <t>TESL</t>
        </is>
      </c>
      <c r="B3582" t="inlineStr">
        <is>
          <t>SPXW US 11/21/25 P5200 Index</t>
        </is>
      </c>
      <c r="C3582" t="inlineStr">
        <is>
          <t>SPXW US 11/21/25 P5200 Index</t>
        </is>
      </c>
      <c r="F3582" t="inlineStr">
        <is>
          <t>01VLFVCB0</t>
        </is>
      </c>
      <c r="G3582" s="1" t="n">
        <v>-111</v>
      </c>
      <c r="H3582" s="1" t="n">
        <v>5.1</v>
      </c>
      <c r="I3582" s="2" t="n">
        <v>-56610</v>
      </c>
      <c r="J3582" s="3" t="n">
        <v>-0.00132289</v>
      </c>
      <c r="K3582" s="4" t="n">
        <v>42792809.67</v>
      </c>
      <c r="L3582" s="5" t="n">
        <v>1525001</v>
      </c>
      <c r="M3582" s="6" t="n">
        <v>28.0608404</v>
      </c>
      <c r="N3582" s="7">
        <f>IF(ISNUMBER(_xll.BDP($C3582, "DELTA_MID")),_xll.BDP($C3582, "DELTA_MID")," ")</f>
        <v/>
      </c>
      <c r="O3582" s="7">
        <f>IF(ISNUMBER(N3582),_xll.BDP($C3582, "OPT_UNDL_TICKER"),"")</f>
        <v/>
      </c>
      <c r="P3582" s="8">
        <f>IF(ISNUMBER(N3582),_xll.BDP($C3582, "OPT_UNDL_PX")," ")</f>
        <v/>
      </c>
      <c r="Q3582" s="7">
        <f>IF(ISNUMBER(N3582),+G3582*_xll.BDP($C3582, "PX_POS_MULT_FACTOR")*P3582/K3582," ")</f>
        <v/>
      </c>
      <c r="R3582" s="8">
        <f>IF(OR($A3582="TUA",$A3582="TYA"),"",IF(ISNUMBER(_xll.BDP($C3582,"DUR_ADJ_OAS_MID")),_xll.BDP($C3582,"DUR_ADJ_OAS_MID"),IF(ISNUMBER(_xll.BDP($E3582&amp;" ISIN","DUR_ADJ_OAS_MID")),_xll.BDP($E3582&amp;" ISIN","DUR_ADJ_OAS_MID")," ")))</f>
        <v/>
      </c>
      <c r="S3582" s="7">
        <f>IF(ISNUMBER(N3582),Q3582*N3582,IF(ISNUMBER(R3582),J3582*R3582," "))</f>
        <v/>
      </c>
      <c r="T3582" t="inlineStr">
        <is>
          <t>01VLFVCB0</t>
        </is>
      </c>
      <c r="U3582" t="inlineStr">
        <is>
          <t>Option</t>
        </is>
      </c>
      <c r="AG3582" t="n">
        <v>-0.001114</v>
      </c>
    </row>
    <row r="3583">
      <c r="A3583" t="inlineStr">
        <is>
          <t>TESL</t>
        </is>
      </c>
      <c r="B3583" t="inlineStr">
        <is>
          <t>SPXW US 11/21/25 P5500 Index</t>
        </is>
      </c>
      <c r="C3583" t="inlineStr">
        <is>
          <t>SPXW US 11/21/25 P5500 Index</t>
        </is>
      </c>
      <c r="F3583" t="inlineStr">
        <is>
          <t>01VLFVCL9</t>
        </is>
      </c>
      <c r="G3583" s="1" t="n">
        <v>111</v>
      </c>
      <c r="H3583" s="1" t="n">
        <v>7.6</v>
      </c>
      <c r="I3583" s="2" t="n">
        <v>84360</v>
      </c>
      <c r="J3583" s="3" t="n">
        <v>0.00197136</v>
      </c>
      <c r="K3583" s="4" t="n">
        <v>42792809.67</v>
      </c>
      <c r="L3583" s="5" t="n">
        <v>1525001</v>
      </c>
      <c r="M3583" s="6" t="n">
        <v>28.0608404</v>
      </c>
      <c r="N3583" s="7">
        <f>IF(ISNUMBER(_xll.BDP($C3583, "DELTA_MID")),_xll.BDP($C3583, "DELTA_MID")," ")</f>
        <v/>
      </c>
      <c r="O3583" s="7">
        <f>IF(ISNUMBER(N3583),_xll.BDP($C3583, "OPT_UNDL_TICKER"),"")</f>
        <v/>
      </c>
      <c r="P3583" s="8">
        <f>IF(ISNUMBER(N3583),_xll.BDP($C3583, "OPT_UNDL_PX")," ")</f>
        <v/>
      </c>
      <c r="Q3583" s="7">
        <f>IF(ISNUMBER(N3583),+G3583*_xll.BDP($C3583, "PX_POS_MULT_FACTOR")*P3583/K3583," ")</f>
        <v/>
      </c>
      <c r="R3583" s="8">
        <f>IF(OR($A3583="TUA",$A3583="TYA"),"",IF(ISNUMBER(_xll.BDP($C3583,"DUR_ADJ_OAS_MID")),_xll.BDP($C3583,"DUR_ADJ_OAS_MID"),IF(ISNUMBER(_xll.BDP($E3583&amp;" ISIN","DUR_ADJ_OAS_MID")),_xll.BDP($E3583&amp;" ISIN","DUR_ADJ_OAS_MID")," ")))</f>
        <v/>
      </c>
      <c r="S3583" s="7">
        <f>IF(ISNUMBER(N3583),Q3583*N3583,IF(ISNUMBER(R3583),J3583*R3583," "))</f>
        <v/>
      </c>
      <c r="T3583" t="inlineStr">
        <is>
          <t>01VLFVCL9</t>
        </is>
      </c>
      <c r="U3583" t="inlineStr">
        <is>
          <t>Option</t>
        </is>
      </c>
      <c r="AG3583" t="n">
        <v>-0.001114</v>
      </c>
    </row>
    <row r="3584">
      <c r="A3584" t="inlineStr">
        <is>
          <t>TESL</t>
        </is>
      </c>
      <c r="B3584" t="inlineStr">
        <is>
          <t>SPXW US 12/19/25 P5400 Index</t>
        </is>
      </c>
      <c r="C3584" t="inlineStr">
        <is>
          <t>SPXW US 12/19/25 P5400 Index</t>
        </is>
      </c>
      <c r="F3584" t="inlineStr">
        <is>
          <t>01W4GRZ65</t>
        </is>
      </c>
      <c r="G3584" s="1" t="n">
        <v>-139</v>
      </c>
      <c r="H3584" s="1" t="n">
        <v>15.1</v>
      </c>
      <c r="I3584" s="2" t="n">
        <v>-209890</v>
      </c>
      <c r="J3584" s="3" t="n">
        <v>-0.0049048</v>
      </c>
      <c r="K3584" s="4" t="n">
        <v>42792809.67</v>
      </c>
      <c r="L3584" s="5" t="n">
        <v>1525001</v>
      </c>
      <c r="M3584" s="6" t="n">
        <v>28.0608404</v>
      </c>
      <c r="N3584" s="7">
        <f>IF(ISNUMBER(_xll.BDP($C3584, "DELTA_MID")),_xll.BDP($C3584, "DELTA_MID")," ")</f>
        <v/>
      </c>
      <c r="O3584" s="7">
        <f>IF(ISNUMBER(N3584),_xll.BDP($C3584, "OPT_UNDL_TICKER"),"")</f>
        <v/>
      </c>
      <c r="P3584" s="8">
        <f>IF(ISNUMBER(N3584),_xll.BDP($C3584, "OPT_UNDL_PX")," ")</f>
        <v/>
      </c>
      <c r="Q3584" s="7">
        <f>IF(ISNUMBER(N3584),+G3584*_xll.BDP($C3584, "PX_POS_MULT_FACTOR")*P3584/K3584," ")</f>
        <v/>
      </c>
      <c r="R3584" s="8">
        <f>IF(OR($A3584="TUA",$A3584="TYA"),"",IF(ISNUMBER(_xll.BDP($C3584,"DUR_ADJ_OAS_MID")),_xll.BDP($C3584,"DUR_ADJ_OAS_MID"),IF(ISNUMBER(_xll.BDP($E3584&amp;" ISIN","DUR_ADJ_OAS_MID")),_xll.BDP($E3584&amp;" ISIN","DUR_ADJ_OAS_MID")," ")))</f>
        <v/>
      </c>
      <c r="S3584" s="7">
        <f>IF(ISNUMBER(N3584),Q3584*N3584,IF(ISNUMBER(R3584),J3584*R3584," "))</f>
        <v/>
      </c>
      <c r="T3584" t="inlineStr">
        <is>
          <t>01W4GRZ65</t>
        </is>
      </c>
      <c r="U3584" t="inlineStr">
        <is>
          <t>Option</t>
        </is>
      </c>
      <c r="AG3584" t="n">
        <v>-0.001114</v>
      </c>
    </row>
    <row r="3585">
      <c r="A3585" t="inlineStr">
        <is>
          <t>TESL</t>
        </is>
      </c>
      <c r="B3585" t="inlineStr">
        <is>
          <t>SPXW US 12/19/25 P5700 Index</t>
        </is>
      </c>
      <c r="C3585" t="inlineStr">
        <is>
          <t>SPXW US 12/19/25 P5700 Index</t>
        </is>
      </c>
      <c r="F3585" t="inlineStr">
        <is>
          <t>01W4GRX33</t>
        </is>
      </c>
      <c r="G3585" s="1" t="n">
        <v>139</v>
      </c>
      <c r="H3585" s="1" t="n">
        <v>22.3</v>
      </c>
      <c r="I3585" s="2" t="n">
        <v>309970</v>
      </c>
      <c r="J3585" s="3" t="n">
        <v>0.00724351</v>
      </c>
      <c r="K3585" s="4" t="n">
        <v>42792809.67</v>
      </c>
      <c r="L3585" s="5" t="n">
        <v>1525001</v>
      </c>
      <c r="M3585" s="6" t="n">
        <v>28.0608404</v>
      </c>
      <c r="N3585" s="7">
        <f>IF(ISNUMBER(_xll.BDP($C3585, "DELTA_MID")),_xll.BDP($C3585, "DELTA_MID")," ")</f>
        <v/>
      </c>
      <c r="O3585" s="7">
        <f>IF(ISNUMBER(N3585),_xll.BDP($C3585, "OPT_UNDL_TICKER"),"")</f>
        <v/>
      </c>
      <c r="P3585" s="8">
        <f>IF(ISNUMBER(N3585),_xll.BDP($C3585, "OPT_UNDL_PX")," ")</f>
        <v/>
      </c>
      <c r="Q3585" s="7">
        <f>IF(ISNUMBER(N3585),+G3585*_xll.BDP($C3585, "PX_POS_MULT_FACTOR")*P3585/K3585," ")</f>
        <v/>
      </c>
      <c r="R3585" s="8">
        <f>IF(OR($A3585="TUA",$A3585="TYA"),"",IF(ISNUMBER(_xll.BDP($C3585,"DUR_ADJ_OAS_MID")),_xll.BDP($C3585,"DUR_ADJ_OAS_MID"),IF(ISNUMBER(_xll.BDP($E3585&amp;" ISIN","DUR_ADJ_OAS_MID")),_xll.BDP($E3585&amp;" ISIN","DUR_ADJ_OAS_MID")," ")))</f>
        <v/>
      </c>
      <c r="S3585" s="7">
        <f>IF(ISNUMBER(N3585),Q3585*N3585,IF(ISNUMBER(R3585),J3585*R3585," "))</f>
        <v/>
      </c>
      <c r="T3585" t="inlineStr">
        <is>
          <t>01W4GRX33</t>
        </is>
      </c>
      <c r="U3585" t="inlineStr">
        <is>
          <t>Option</t>
        </is>
      </c>
      <c r="AG3585" t="n">
        <v>-0.001114</v>
      </c>
    </row>
    <row r="3586">
      <c r="A3586" t="inlineStr">
        <is>
          <t>TESL</t>
        </is>
      </c>
      <c r="B3586" t="inlineStr">
        <is>
          <t>TSLA US 10/10/25 P420 Equity</t>
        </is>
      </c>
      <c r="C3586" t="inlineStr">
        <is>
          <t>TSLA 10/10/25 P420 Equity</t>
        </is>
      </c>
      <c r="F3586" t="inlineStr">
        <is>
          <t>01WZH2KT4</t>
        </is>
      </c>
      <c r="G3586" s="1" t="n">
        <v>1285</v>
      </c>
      <c r="H3586" s="1" t="n">
        <v>1.595</v>
      </c>
      <c r="I3586" s="2" t="n">
        <v>204957.5</v>
      </c>
      <c r="J3586" s="3" t="n">
        <v>0.00478953</v>
      </c>
      <c r="K3586" s="4" t="n">
        <v>42792809.67</v>
      </c>
      <c r="L3586" s="5" t="n">
        <v>1525001</v>
      </c>
      <c r="M3586" s="6" t="n">
        <v>28.0608404</v>
      </c>
      <c r="N3586" s="7">
        <f>IF(ISNUMBER(_xll.BDP($C3586, "DELTA_MID")),_xll.BDP($C3586, "DELTA_MID")," ")</f>
        <v/>
      </c>
      <c r="O3586" s="7">
        <f>IF(ISNUMBER(N3586),_xll.BDP($C3586, "OPT_UNDL_TICKER"),"")</f>
        <v/>
      </c>
      <c r="P3586" s="8">
        <f>IF(ISNUMBER(N3586),_xll.BDP($C3586, "OPT_UNDL_PX")," ")</f>
        <v/>
      </c>
      <c r="Q3586" s="7">
        <f>IF(ISNUMBER(N3586),+G3586*_xll.BDP($C3586, "PX_POS_MULT_FACTOR")*P3586/K3586," ")</f>
        <v/>
      </c>
      <c r="R3586" s="8">
        <f>IF(OR($A3586="TUA",$A3586="TYA"),"",IF(ISNUMBER(_xll.BDP($C3586,"DUR_ADJ_OAS_MID")),_xll.BDP($C3586,"DUR_ADJ_OAS_MID"),IF(ISNUMBER(_xll.BDP($E3586&amp;" ISIN","DUR_ADJ_OAS_MID")),_xll.BDP($E3586&amp;" ISIN","DUR_ADJ_OAS_MID")," ")))</f>
        <v/>
      </c>
      <c r="S3586" s="7">
        <f>IF(ISNUMBER(N3586),Q3586*N3586,IF(ISNUMBER(R3586),J3586*R3586," "))</f>
        <v/>
      </c>
      <c r="T3586" t="inlineStr">
        <is>
          <t>01WZH2KT4</t>
        </is>
      </c>
      <c r="U3586" t="inlineStr">
        <is>
          <t>Option</t>
        </is>
      </c>
      <c r="AG3586" t="n">
        <v>-0.001114</v>
      </c>
    </row>
    <row r="3587">
      <c r="A3587" t="inlineStr">
        <is>
          <t>TESL</t>
        </is>
      </c>
      <c r="B3587" t="inlineStr">
        <is>
          <t>TSLBOATRS</t>
        </is>
      </c>
      <c r="C3587" t="inlineStr">
        <is>
          <t>TSLA US Equity</t>
        </is>
      </c>
      <c r="F3587" t="inlineStr">
        <is>
          <t>TSLBOATRS</t>
        </is>
      </c>
      <c r="G3587" s="1" t="n">
        <v>44865</v>
      </c>
      <c r="H3587" s="1" t="n">
        <v>438.69</v>
      </c>
      <c r="I3587" s="2" t="n">
        <v>19681826.85</v>
      </c>
      <c r="J3587" s="3" t="n">
        <v>0.45993304</v>
      </c>
      <c r="K3587" s="4" t="n">
        <v>42792809.67</v>
      </c>
      <c r="L3587" s="5" t="n">
        <v>1525001</v>
      </c>
      <c r="M3587" s="6" t="n">
        <v>28.0608404</v>
      </c>
      <c r="N3587" s="7">
        <f>IF(ISNUMBER(_xll.BDP($C3587, "DELTA_MID")),_xll.BDP($C3587, "DELTA_MID")," ")</f>
        <v/>
      </c>
      <c r="O3587" s="7">
        <f>IF(ISNUMBER(N3587),_xll.BDP($C3587, "OPT_UNDL_TICKER"),"")</f>
        <v/>
      </c>
      <c r="P3587" s="8">
        <f>IF(ISNUMBER(N3587),_xll.BDP($C3587, "OPT_UNDL_PX")," ")</f>
        <v/>
      </c>
      <c r="Q3587" s="7">
        <f>IF(ISNUMBER(N3587),+G3587*_xll.BDP($C3587, "PX_POS_MULT_FACTOR")*P3587/K3587," ")</f>
        <v/>
      </c>
      <c r="R3587" s="8">
        <f>IF(OR($A3587="TUA",$A3587="TYA"),"",IF(ISNUMBER(_xll.BDP($C3587,"DUR_ADJ_OAS_MID")),_xll.BDP($C3587,"DUR_ADJ_OAS_MID"),IF(ISNUMBER(_xll.BDP($E3587&amp;" ISIN","DUR_ADJ_OAS_MID")),_xll.BDP($E3587&amp;" ISIN","DUR_ADJ_OAS_MID")," ")))</f>
        <v/>
      </c>
      <c r="S3587" s="7">
        <f>IF(ISNUMBER(N3587),Q3587*N3587,IF(ISNUMBER(R3587),J3587*R3587," "))</f>
        <v/>
      </c>
      <c r="T3587" t="inlineStr">
        <is>
          <t>TSLBOATRS</t>
        </is>
      </c>
      <c r="U3587" t="inlineStr">
        <is>
          <t>Swap</t>
        </is>
      </c>
      <c r="AG3587" t="n">
        <v>-0.001114</v>
      </c>
    </row>
    <row r="3588">
      <c r="A3588" t="inlineStr">
        <is>
          <t>TESL</t>
        </is>
      </c>
      <c r="B3588" t="inlineStr">
        <is>
          <t>TSLBOATRS            00001</t>
        </is>
      </c>
      <c r="C3588" t="inlineStr">
        <is>
          <t>TSLBOATRS 00001</t>
        </is>
      </c>
      <c r="F3588" t="inlineStr">
        <is>
          <t>TSLBOATRS 00001</t>
        </is>
      </c>
      <c r="G3588" s="1" t="n">
        <v>-19713012</v>
      </c>
      <c r="H3588" s="1" t="n">
        <v>100</v>
      </c>
      <c r="I3588" s="2" t="n">
        <v>-19713011.99</v>
      </c>
      <c r="J3588" s="3" t="n">
        <v>-0.46066178</v>
      </c>
      <c r="K3588" s="4" t="n">
        <v>42792809.67</v>
      </c>
      <c r="L3588" s="5" t="n">
        <v>1525001</v>
      </c>
      <c r="M3588" s="6" t="n">
        <v>28.0608404</v>
      </c>
      <c r="N3588" s="7">
        <f>IF(ISNUMBER(_xll.BDP($C3588, "DELTA_MID")),_xll.BDP($C3588, "DELTA_MID")," ")</f>
        <v/>
      </c>
      <c r="O3588" s="7">
        <f>IF(ISNUMBER(N3588),_xll.BDP($C3588, "OPT_UNDL_TICKER"),"")</f>
        <v/>
      </c>
      <c r="P3588" s="8">
        <f>IF(ISNUMBER(N3588),_xll.BDP($C3588, "OPT_UNDL_PX")," ")</f>
        <v/>
      </c>
      <c r="Q3588" s="7">
        <f>IF(ISNUMBER(N3588),+G3588*_xll.BDP($C3588, "PX_POS_MULT_FACTOR")*P3588/K3588," ")</f>
        <v/>
      </c>
      <c r="R3588" s="8">
        <f>IF(OR($A3588="TUA",$A3588="TYA"),"",IF(ISNUMBER(_xll.BDP($C3588,"DUR_ADJ_OAS_MID")),_xll.BDP($C3588,"DUR_ADJ_OAS_MID"),IF(ISNUMBER(_xll.BDP($E3588&amp;" ISIN","DUR_ADJ_OAS_MID")),_xll.BDP($E3588&amp;" ISIN","DUR_ADJ_OAS_MID")," ")))</f>
        <v/>
      </c>
      <c r="S3588" s="7">
        <f>IF(ISNUMBER(N3588),Q3588*N3588,IF(ISNUMBER(R3588),J3588*R3588," "))</f>
        <v/>
      </c>
      <c r="T3588" t="inlineStr">
        <is>
          <t>TSLBOATRS 00001</t>
        </is>
      </c>
      <c r="U3588" t="inlineStr">
        <is>
          <t>Swap</t>
        </is>
      </c>
      <c r="AG3588" t="n">
        <v>-0.001114</v>
      </c>
    </row>
    <row r="3589">
      <c r="A3589" t="inlineStr">
        <is>
          <t>TESL</t>
        </is>
      </c>
      <c r="B3589" t="inlineStr">
        <is>
          <t>B 10/21/25 Govt</t>
        </is>
      </c>
      <c r="C3589" t="inlineStr">
        <is>
          <t>B 10/21/25 Govt</t>
        </is>
      </c>
      <c r="D3589" t="inlineStr">
        <is>
          <t>BS60BH3</t>
        </is>
      </c>
      <c r="E3589" t="inlineStr">
        <is>
          <t>US912797NU77</t>
        </is>
      </c>
      <c r="F3589" t="inlineStr">
        <is>
          <t>912797NU7</t>
        </is>
      </c>
      <c r="G3589" s="1" t="n">
        <v>1000000</v>
      </c>
      <c r="H3589" s="1" t="n">
        <v>99.16460600000001</v>
      </c>
      <c r="I3589" s="2" t="n">
        <v>991646.0600000001</v>
      </c>
      <c r="J3589" s="3" t="n">
        <v>0.02317319</v>
      </c>
      <c r="K3589" s="4" t="n">
        <v>42792809.67</v>
      </c>
      <c r="L3589" s="5" t="n">
        <v>1525001</v>
      </c>
      <c r="M3589" s="6" t="n">
        <v>28.0608404</v>
      </c>
      <c r="N3589" s="7">
        <f>IF(ISNUMBER(_xll.BDP($C3589, "DELTA_MID")),_xll.BDP($C3589, "DELTA_MID")," ")</f>
        <v/>
      </c>
      <c r="O3589" s="7">
        <f>IF(ISNUMBER(N3589),_xll.BDP($C3589, "OPT_UNDL_TICKER"),"")</f>
        <v/>
      </c>
      <c r="P3589" s="8">
        <f>IF(ISNUMBER(N3589),_xll.BDP($C3589, "OPT_UNDL_PX")," ")</f>
        <v/>
      </c>
      <c r="Q3589" s="7">
        <f>IF(ISNUMBER(N3589),+G3589*_xll.BDP($C3589, "PX_POS_MULT_FACTOR")*P3589/K3589," ")</f>
        <v/>
      </c>
      <c r="R3589" s="8">
        <f>IF(OR($A3589="TUA",$A3589="TYA"),"",IF(ISNUMBER(_xll.BDP($C3589,"DUR_ADJ_OAS_MID")),_xll.BDP($C3589,"DUR_ADJ_OAS_MID"),IF(ISNUMBER(_xll.BDP($E3589&amp;" ISIN","DUR_ADJ_OAS_MID")),_xll.BDP($E3589&amp;" ISIN","DUR_ADJ_OAS_MID")," ")))</f>
        <v/>
      </c>
      <c r="S3589" s="7">
        <f>IF(ISNUMBER(N3589),Q3589*N3589,IF(ISNUMBER(R3589),J3589*R3589," "))</f>
        <v/>
      </c>
      <c r="T3589" t="inlineStr">
        <is>
          <t>912797NU7</t>
        </is>
      </c>
      <c r="U3589" t="inlineStr">
        <is>
          <t>Treasury Bill</t>
        </is>
      </c>
      <c r="AG3589" t="n">
        <v>-0.001114</v>
      </c>
    </row>
    <row r="3590">
      <c r="A3590" t="inlineStr">
        <is>
          <t>TESL</t>
        </is>
      </c>
      <c r="B3590" t="inlineStr">
        <is>
          <t>B 10/28/25 Govt</t>
        </is>
      </c>
      <c r="C3590" t="inlineStr">
        <is>
          <t>B 10/28/25 Govt</t>
        </is>
      </c>
      <c r="D3590" t="inlineStr">
        <is>
          <t>BT212N0</t>
        </is>
      </c>
      <c r="E3590" t="inlineStr">
        <is>
          <t>US912797RE99</t>
        </is>
      </c>
      <c r="F3590" t="inlineStr">
        <is>
          <t>912797RE9</t>
        </is>
      </c>
      <c r="G3590" s="1" t="n">
        <v>3000000</v>
      </c>
      <c r="H3590" s="1" t="n">
        <v>99.786857</v>
      </c>
      <c r="I3590" s="2" t="n">
        <v>2993605.71</v>
      </c>
      <c r="J3590" s="3" t="n">
        <v>0.06995580999999999</v>
      </c>
      <c r="K3590" s="4" t="n">
        <v>42792809.67</v>
      </c>
      <c r="L3590" s="5" t="n">
        <v>1525001</v>
      </c>
      <c r="M3590" s="6" t="n">
        <v>28.0608404</v>
      </c>
      <c r="N3590" s="7">
        <f>IF(ISNUMBER(_xll.BDP($C3590, "DELTA_MID")),_xll.BDP($C3590, "DELTA_MID")," ")</f>
        <v/>
      </c>
      <c r="O3590" s="7">
        <f>IF(ISNUMBER(N3590),_xll.BDP($C3590, "OPT_UNDL_TICKER"),"")</f>
        <v/>
      </c>
      <c r="P3590" s="8">
        <f>IF(ISNUMBER(N3590),_xll.BDP($C3590, "OPT_UNDL_PX")," ")</f>
        <v/>
      </c>
      <c r="Q3590" s="7">
        <f>IF(ISNUMBER(N3590),+G3590*_xll.BDP($C3590, "PX_POS_MULT_FACTOR")*P3590/K3590," ")</f>
        <v/>
      </c>
      <c r="R3590" s="8">
        <f>IF(OR($A3590="TUA",$A3590="TYA"),"",IF(ISNUMBER(_xll.BDP($C3590,"DUR_ADJ_OAS_MID")),_xll.BDP($C3590,"DUR_ADJ_OAS_MID"),IF(ISNUMBER(_xll.BDP($E3590&amp;" ISIN","DUR_ADJ_OAS_MID")),_xll.BDP($E3590&amp;" ISIN","DUR_ADJ_OAS_MID")," ")))</f>
        <v/>
      </c>
      <c r="S3590" s="7">
        <f>IF(ISNUMBER(N3590),Q3590*N3590,IF(ISNUMBER(R3590),J3590*R3590," "))</f>
        <v/>
      </c>
      <c r="T3590" t="inlineStr">
        <is>
          <t>912797RE9</t>
        </is>
      </c>
      <c r="U3590" t="inlineStr">
        <is>
          <t>Treasury Bill</t>
        </is>
      </c>
      <c r="AG3590" t="n">
        <v>-0.001114</v>
      </c>
    </row>
    <row r="3591">
      <c r="A3591" t="inlineStr">
        <is>
          <t>TESL</t>
        </is>
      </c>
      <c r="B3591" t="inlineStr">
        <is>
          <t>B 11/13/25 Govt</t>
        </is>
      </c>
      <c r="C3591" t="inlineStr">
        <is>
          <t>B 11/13/25 Govt</t>
        </is>
      </c>
      <c r="D3591" t="inlineStr">
        <is>
          <t>BSJN9W0</t>
        </is>
      </c>
      <c r="E3591" t="inlineStr">
        <is>
          <t>US912797QQ39</t>
        </is>
      </c>
      <c r="F3591" t="inlineStr">
        <is>
          <t>912797QQ3</t>
        </is>
      </c>
      <c r="G3591" s="1" t="n">
        <v>7400000</v>
      </c>
      <c r="H3591" s="1" t="n">
        <v>99.611824</v>
      </c>
      <c r="I3591" s="2" t="n">
        <v>7371274.98</v>
      </c>
      <c r="J3591" s="3" t="n">
        <v>0.17225499</v>
      </c>
      <c r="K3591" s="4" t="n">
        <v>42792809.67</v>
      </c>
      <c r="L3591" s="5" t="n">
        <v>1525001</v>
      </c>
      <c r="M3591" s="6" t="n">
        <v>28.0608404</v>
      </c>
      <c r="N3591" s="7">
        <f>IF(ISNUMBER(_xll.BDP($C3591, "DELTA_MID")),_xll.BDP($C3591, "DELTA_MID")," ")</f>
        <v/>
      </c>
      <c r="O3591" s="7">
        <f>IF(ISNUMBER(N3591),_xll.BDP($C3591, "OPT_UNDL_TICKER"),"")</f>
        <v/>
      </c>
      <c r="P3591" s="8">
        <f>IF(ISNUMBER(N3591),_xll.BDP($C3591, "OPT_UNDL_PX")," ")</f>
        <v/>
      </c>
      <c r="Q3591" s="7">
        <f>IF(ISNUMBER(N3591),+G3591*_xll.BDP($C3591, "PX_POS_MULT_FACTOR")*P3591/K3591," ")</f>
        <v/>
      </c>
      <c r="R3591" s="8">
        <f>IF(OR($A3591="TUA",$A3591="TYA"),"",IF(ISNUMBER(_xll.BDP($C3591,"DUR_ADJ_OAS_MID")),_xll.BDP($C3591,"DUR_ADJ_OAS_MID"),IF(ISNUMBER(_xll.BDP($E3591&amp;" ISIN","DUR_ADJ_OAS_MID")),_xll.BDP($E3591&amp;" ISIN","DUR_ADJ_OAS_MID")," ")))</f>
        <v/>
      </c>
      <c r="S3591" s="7">
        <f>IF(ISNUMBER(N3591),Q3591*N3591,IF(ISNUMBER(R3591),J3591*R3591," "))</f>
        <v/>
      </c>
      <c r="T3591" t="inlineStr">
        <is>
          <t>912797QQ3</t>
        </is>
      </c>
      <c r="U3591" t="inlineStr">
        <is>
          <t>Treasury Bill</t>
        </is>
      </c>
      <c r="AG3591" t="n">
        <v>-0.001114</v>
      </c>
    </row>
    <row r="3592">
      <c r="A3592" t="inlineStr">
        <is>
          <t>TESL</t>
        </is>
      </c>
      <c r="B3592" t="inlineStr">
        <is>
          <t>B 12/04/25 Govt</t>
        </is>
      </c>
      <c r="C3592" t="inlineStr">
        <is>
          <t>B 12/04/25 Govt</t>
        </is>
      </c>
      <c r="D3592" t="inlineStr">
        <is>
          <t>BNBV7Z6</t>
        </is>
      </c>
      <c r="E3592" t="inlineStr">
        <is>
          <t>US912797QS94</t>
        </is>
      </c>
      <c r="F3592" t="inlineStr">
        <is>
          <t>912797QS9</t>
        </is>
      </c>
      <c r="G3592" s="1" t="n">
        <v>200000</v>
      </c>
      <c r="H3592" s="1" t="n">
        <v>99.391058</v>
      </c>
      <c r="I3592" s="2" t="n">
        <v>198782.12</v>
      </c>
      <c r="J3592" s="3" t="n">
        <v>0.00464522</v>
      </c>
      <c r="K3592" s="4" t="n">
        <v>42792809.67</v>
      </c>
      <c r="L3592" s="5" t="n">
        <v>1525001</v>
      </c>
      <c r="M3592" s="6" t="n">
        <v>28.0608404</v>
      </c>
      <c r="N3592" s="7">
        <f>IF(ISNUMBER(_xll.BDP($C3592, "DELTA_MID")),_xll.BDP($C3592, "DELTA_MID")," ")</f>
        <v/>
      </c>
      <c r="O3592" s="7">
        <f>IF(ISNUMBER(N3592),_xll.BDP($C3592, "OPT_UNDL_TICKER"),"")</f>
        <v/>
      </c>
      <c r="P3592" s="8">
        <f>IF(ISNUMBER(N3592),_xll.BDP($C3592, "OPT_UNDL_PX")," ")</f>
        <v/>
      </c>
      <c r="Q3592" s="7">
        <f>IF(ISNUMBER(N3592),+G3592*_xll.BDP($C3592, "PX_POS_MULT_FACTOR")*P3592/K3592," ")</f>
        <v/>
      </c>
      <c r="R3592" s="8">
        <f>IF(OR($A3592="TUA",$A3592="TYA"),"",IF(ISNUMBER(_xll.BDP($C3592,"DUR_ADJ_OAS_MID")),_xll.BDP($C3592,"DUR_ADJ_OAS_MID"),IF(ISNUMBER(_xll.BDP($E3592&amp;" ISIN","DUR_ADJ_OAS_MID")),_xll.BDP($E3592&amp;" ISIN","DUR_ADJ_OAS_MID")," ")))</f>
        <v/>
      </c>
      <c r="S3592" s="7">
        <f>IF(ISNUMBER(N3592),Q3592*N3592,IF(ISNUMBER(R3592),J3592*R3592," "))</f>
        <v/>
      </c>
      <c r="T3592" t="inlineStr">
        <is>
          <t>912797QS9</t>
        </is>
      </c>
      <c r="U3592" t="inlineStr">
        <is>
          <t>Treasury Bill</t>
        </is>
      </c>
      <c r="AG3592" t="n">
        <v>-0.001114</v>
      </c>
    </row>
    <row r="3593">
      <c r="A3593" t="inlineStr">
        <is>
          <t>TESL</t>
        </is>
      </c>
      <c r="B3593" t="inlineStr">
        <is>
          <t>B 12/11/25 Govt</t>
        </is>
      </c>
      <c r="C3593" t="inlineStr">
        <is>
          <t>B 12/11/25 Govt</t>
        </is>
      </c>
      <c r="D3593" t="inlineStr">
        <is>
          <t>BTPGTS6</t>
        </is>
      </c>
      <c r="E3593" t="inlineStr">
        <is>
          <t>US912797QY62</t>
        </is>
      </c>
      <c r="F3593" t="inlineStr">
        <is>
          <t>912797QY6</t>
        </is>
      </c>
      <c r="G3593" s="1" t="n">
        <v>7650000</v>
      </c>
      <c r="H3593" s="1" t="n">
        <v>99.32515600000001</v>
      </c>
      <c r="I3593" s="2" t="n">
        <v>7598374.43</v>
      </c>
      <c r="J3593" s="3" t="n">
        <v>0.17756194</v>
      </c>
      <c r="K3593" s="4" t="n">
        <v>42792809.67</v>
      </c>
      <c r="L3593" s="5" t="n">
        <v>1525001</v>
      </c>
      <c r="M3593" s="6" t="n">
        <v>28.0608404</v>
      </c>
      <c r="N3593" s="7">
        <f>IF(ISNUMBER(_xll.BDP($C3593, "DELTA_MID")),_xll.BDP($C3593, "DELTA_MID")," ")</f>
        <v/>
      </c>
      <c r="O3593" s="7">
        <f>IF(ISNUMBER(N3593),_xll.BDP($C3593, "OPT_UNDL_TICKER"),"")</f>
        <v/>
      </c>
      <c r="P3593" s="8">
        <f>IF(ISNUMBER(N3593),_xll.BDP($C3593, "OPT_UNDL_PX")," ")</f>
        <v/>
      </c>
      <c r="Q3593" s="7">
        <f>IF(ISNUMBER(N3593),+G3593*_xll.BDP($C3593, "PX_POS_MULT_FACTOR")*P3593/K3593," ")</f>
        <v/>
      </c>
      <c r="R3593" s="8">
        <f>IF(OR($A3593="TUA",$A3593="TYA"),"",IF(ISNUMBER(_xll.BDP($C3593,"DUR_ADJ_OAS_MID")),_xll.BDP($C3593,"DUR_ADJ_OAS_MID"),IF(ISNUMBER(_xll.BDP($E3593&amp;" ISIN","DUR_ADJ_OAS_MID")),_xll.BDP($E3593&amp;" ISIN","DUR_ADJ_OAS_MID")," ")))</f>
        <v/>
      </c>
      <c r="S3593" s="7">
        <f>IF(ISNUMBER(N3593),Q3593*N3593,IF(ISNUMBER(R3593),J3593*R3593," "))</f>
        <v/>
      </c>
      <c r="T3593" t="inlineStr">
        <is>
          <t>912797QY6</t>
        </is>
      </c>
      <c r="U3593" t="inlineStr">
        <is>
          <t>Treasury Bill</t>
        </is>
      </c>
      <c r="AG3593" t="n">
        <v>-0.001114</v>
      </c>
    </row>
    <row r="3594">
      <c r="A3594" t="inlineStr">
        <is>
          <t>TESL</t>
        </is>
      </c>
      <c r="B3594" t="inlineStr">
        <is>
          <t>Cash</t>
        </is>
      </c>
      <c r="C3594" t="inlineStr">
        <is>
          <t>Cash</t>
        </is>
      </c>
      <c r="G3594" s="1" t="n">
        <v>595137.11</v>
      </c>
      <c r="H3594" s="1" t="n">
        <v>1</v>
      </c>
      <c r="I3594" s="2" t="n">
        <v>595137.11</v>
      </c>
      <c r="J3594" s="3" t="n">
        <v>0.01390741</v>
      </c>
      <c r="K3594" s="4" t="n">
        <v>42792809.67</v>
      </c>
      <c r="L3594" s="5" t="n">
        <v>1525001</v>
      </c>
      <c r="M3594" s="6" t="n">
        <v>28.0608404</v>
      </c>
      <c r="N3594" s="7">
        <f>IF(ISNUMBER(_xll.BDP($C3594, "DELTA_MID")),_xll.BDP($C3594, "DELTA_MID")," ")</f>
        <v/>
      </c>
      <c r="O3594" s="7">
        <f>IF(ISNUMBER(N3594),_xll.BDP($C3594, "OPT_UNDL_TICKER"),"")</f>
        <v/>
      </c>
      <c r="P3594" s="8">
        <f>IF(ISNUMBER(N3594),_xll.BDP($C3594, "OPT_UNDL_PX")," ")</f>
        <v/>
      </c>
      <c r="Q3594" s="7">
        <f>IF(ISNUMBER(N3594),+G3594*_xll.BDP($C3594, "PX_POS_MULT_FACTOR")*P3594/K3594," ")</f>
        <v/>
      </c>
      <c r="R3594" s="8">
        <f>IF(OR($A3594="TUA",$A3594="TYA"),"",IF(ISNUMBER(_xll.BDP($C3594,"DUR_ADJ_OAS_MID")),_xll.BDP($C3594,"DUR_ADJ_OAS_MID"),IF(ISNUMBER(_xll.BDP($E3594&amp;" ISIN","DUR_ADJ_OAS_MID")),_xll.BDP($E3594&amp;" ISIN","DUR_ADJ_OAS_MID")," ")))</f>
        <v/>
      </c>
      <c r="S3594" s="7">
        <f>IF(ISNUMBER(N3594),Q3594*N3594,IF(ISNUMBER(R3594),J3594*R3594," "))</f>
        <v/>
      </c>
      <c r="T3594" t="inlineStr">
        <is>
          <t>Cash</t>
        </is>
      </c>
      <c r="U3594" t="inlineStr">
        <is>
          <t>Cash</t>
        </is>
      </c>
      <c r="AG3594" t="n">
        <v>-0.001114</v>
      </c>
    </row>
    <row r="3595">
      <c r="N3595" s="7">
        <f>IF(ISNUMBER(_xll.BDP($C3595, "DELTA_MID")),_xll.BDP($C3595, "DELTA_MID")," ")</f>
        <v/>
      </c>
      <c r="O3595" s="7">
        <f>IF(ISNUMBER(N3595),_xll.BDP($C3595, "OPT_UNDL_TICKER"),"")</f>
        <v/>
      </c>
      <c r="P3595" s="8">
        <f>IF(ISNUMBER(N3595),_xll.BDP($C3595, "OPT_UNDL_PX")," ")</f>
        <v/>
      </c>
      <c r="Q3595" s="7">
        <f>IF(ISNUMBER(N3595),+G3595*_xll.BDP($C3595, "PX_POS_MULT_FACTOR")*P3595/K3595," ")</f>
        <v/>
      </c>
      <c r="R3595" s="8">
        <f>IF(OR($A3595="TUA",$A3595="TYA"),"",IF(ISNUMBER(_xll.BDP($C3595,"DUR_ADJ_OAS_MID")),_xll.BDP($C3595,"DUR_ADJ_OAS_MID"),IF(ISNUMBER(_xll.BDP($E3595&amp;" ISIN","DUR_ADJ_OAS_MID")),_xll.BDP($E3595&amp;" ISIN","DUR_ADJ_OAS_MID")," ")))</f>
        <v/>
      </c>
      <c r="S3595" s="7">
        <f>IF(ISNUMBER(N3595),Q3595*N3595,IF(ISNUMBER(R3595),J3595*R3595," "))</f>
        <v/>
      </c>
    </row>
    <row r="3596">
      <c r="A3596" t="inlineStr">
        <is>
          <t>TUA</t>
        </is>
      </c>
      <c r="B3596" t="inlineStr">
        <is>
          <t>US 2YR NOTE (CBT) DEC25</t>
        </is>
      </c>
      <c r="C3596" t="inlineStr">
        <is>
          <t>TUZ5 Comdty</t>
        </is>
      </c>
      <c r="F3596" t="inlineStr">
        <is>
          <t>US 2YR NOTE (CBT) DEC25</t>
        </is>
      </c>
      <c r="G3596" s="1" t="n">
        <v>15499</v>
      </c>
      <c r="H3596" s="1" t="n">
        <v>104.222656</v>
      </c>
      <c r="I3596" s="2" t="n">
        <v>3230693890.688</v>
      </c>
      <c r="J3596" s="3" t="n">
        <v>5.16554732</v>
      </c>
      <c r="K3596" s="4" t="n">
        <v>625431090.1</v>
      </c>
      <c r="L3596" s="5" t="n">
        <v>28500001</v>
      </c>
      <c r="M3596" s="6" t="n">
        <v>21.94494976</v>
      </c>
      <c r="N3596" s="7">
        <f>IF(ISNUMBER(_xll.BDP($C3596, "DELTA_MID")),_xll.BDP($C3596, "DELTA_MID")," ")</f>
        <v/>
      </c>
      <c r="O3596" s="7">
        <f>IF(ISNUMBER(N3596),_xll.BDP($C3596, "OPT_UNDL_TICKER"),"")</f>
        <v/>
      </c>
      <c r="P3596" s="8">
        <f>IF(ISNUMBER(N3596),_xll.BDP($C3596, "OPT_UNDL_PX")," ")</f>
        <v/>
      </c>
      <c r="Q3596" s="7">
        <f>IF(ISNUMBER(N3596),+G3596*_xll.BDP($C3596, "PX_POS_MULT_FACTOR")*P3596/K3596," ")</f>
        <v/>
      </c>
      <c r="R3596" s="8">
        <f>IF(OR($A3596="TUA",$A3596="TYA"),"",IF(ISNUMBER(_xll.BDP($C3596,"DUR_ADJ_OAS_MID")),_xll.BDP($C3596,"DUR_ADJ_OAS_MID"),IF(ISNUMBER(_xll.BDP($E3596&amp;" ISIN","DUR_ADJ_OAS_MID")),_xll.BDP($E3596&amp;" ISIN","DUR_ADJ_OAS_MID")," ")))</f>
        <v/>
      </c>
      <c r="S3596" s="7">
        <f>IF(ISNUMBER(N3596),Q3596*N3596,IF(ISNUMBER(R3596),J3596*R3596," "))</f>
        <v/>
      </c>
      <c r="T3596" t="inlineStr">
        <is>
          <t>TUZ5</t>
        </is>
      </c>
      <c r="U3596" t="inlineStr">
        <is>
          <t>Future</t>
        </is>
      </c>
      <c r="AG3596" t="n">
        <v>-4.9e-05</v>
      </c>
    </row>
    <row r="3597">
      <c r="A3597" t="inlineStr">
        <is>
          <t>TUA</t>
        </is>
      </c>
      <c r="B3597" t="inlineStr">
        <is>
          <t>SIMPLIFY E GOVT MONEY MKT ETF</t>
        </is>
      </c>
      <c r="C3597" t="inlineStr">
        <is>
          <t>SBIL</t>
        </is>
      </c>
      <c r="D3597" t="inlineStr">
        <is>
          <t>BNVVNP8</t>
        </is>
      </c>
      <c r="E3597" t="inlineStr">
        <is>
          <t>US82889N2696</t>
        </is>
      </c>
      <c r="F3597" t="inlineStr">
        <is>
          <t>82889N269</t>
        </is>
      </c>
      <c r="G3597" s="1" t="n">
        <v>5026000</v>
      </c>
      <c r="H3597" s="1" t="n">
        <v>100.17</v>
      </c>
      <c r="I3597" s="2" t="n">
        <v>503454420</v>
      </c>
      <c r="J3597" s="3" t="n">
        <v>0.80497185</v>
      </c>
      <c r="K3597" s="4" t="n">
        <v>625431090.1</v>
      </c>
      <c r="L3597" s="5" t="n">
        <v>28500001</v>
      </c>
      <c r="M3597" s="6" t="n">
        <v>21.94494976</v>
      </c>
      <c r="N3597" s="7">
        <f>IF(ISNUMBER(_xll.BDP($C3597, "DELTA_MID")),_xll.BDP($C3597, "DELTA_MID")," ")</f>
        <v/>
      </c>
      <c r="O3597" s="7">
        <f>IF(ISNUMBER(N3597),_xll.BDP($C3597, "OPT_UNDL_TICKER"),"")</f>
        <v/>
      </c>
      <c r="P3597" s="8">
        <f>IF(ISNUMBER(N3597),_xll.BDP($C3597, "OPT_UNDL_PX")," ")</f>
        <v/>
      </c>
      <c r="Q3597" s="7">
        <f>IF(ISNUMBER(N3597),+G3597*_xll.BDP($C3597, "PX_POS_MULT_FACTOR")*P3597/K3597," ")</f>
        <v/>
      </c>
      <c r="R3597" s="8">
        <f>IF(OR($A3597="TUA",$A3597="TYA"),"",IF(ISNUMBER(_xll.BDP($C3597,"DUR_ADJ_OAS_MID")),_xll.BDP($C3597,"DUR_ADJ_OAS_MID"),IF(ISNUMBER(_xll.BDP($E3597&amp;" ISIN","DUR_ADJ_OAS_MID")),_xll.BDP($E3597&amp;" ISIN","DUR_ADJ_OAS_MID")," ")))</f>
        <v/>
      </c>
      <c r="S3597" s="7">
        <f>IF(ISNUMBER(N3597),Q3597*N3597,IF(ISNUMBER(R3597),J3597*R3597," "))</f>
        <v/>
      </c>
      <c r="T3597" t="inlineStr">
        <is>
          <t>82889N269</t>
        </is>
      </c>
      <c r="U3597" t="inlineStr">
        <is>
          <t>Fund</t>
        </is>
      </c>
      <c r="AG3597" t="n">
        <v>-4.9e-05</v>
      </c>
    </row>
    <row r="3598">
      <c r="A3598" t="inlineStr">
        <is>
          <t>TUA</t>
        </is>
      </c>
      <c r="B3598" t="inlineStr">
        <is>
          <t>B 10/21/25 Govt</t>
        </is>
      </c>
      <c r="C3598" t="inlineStr">
        <is>
          <t>B 10/21/25 Govt</t>
        </is>
      </c>
      <c r="D3598" t="inlineStr">
        <is>
          <t>BS60BH3</t>
        </is>
      </c>
      <c r="E3598" t="inlineStr">
        <is>
          <t>US912797NU77</t>
        </is>
      </c>
      <c r="F3598" t="inlineStr">
        <is>
          <t>912797NU7</t>
        </is>
      </c>
      <c r="G3598" s="1" t="n">
        <v>68000000</v>
      </c>
      <c r="H3598" s="1" t="n">
        <v>99.16460600000001</v>
      </c>
      <c r="I3598" s="2" t="n">
        <v>67431932.08</v>
      </c>
      <c r="J3598" s="3" t="n">
        <v>0.10781673</v>
      </c>
      <c r="K3598" s="4" t="n">
        <v>625431090.1</v>
      </c>
      <c r="L3598" s="5" t="n">
        <v>28500001</v>
      </c>
      <c r="M3598" s="6" t="n">
        <v>21.94494976</v>
      </c>
      <c r="N3598" s="7">
        <f>IF(ISNUMBER(_xll.BDP($C3598, "DELTA_MID")),_xll.BDP($C3598, "DELTA_MID")," ")</f>
        <v/>
      </c>
      <c r="O3598" s="7">
        <f>IF(ISNUMBER(N3598),_xll.BDP($C3598, "OPT_UNDL_TICKER"),"")</f>
        <v/>
      </c>
      <c r="P3598" s="8">
        <f>IF(ISNUMBER(N3598),_xll.BDP($C3598, "OPT_UNDL_PX")," ")</f>
        <v/>
      </c>
      <c r="Q3598" s="7">
        <f>IF(ISNUMBER(N3598),+G3598*_xll.BDP($C3598, "PX_POS_MULT_FACTOR")*P3598/K3598," ")</f>
        <v/>
      </c>
      <c r="R3598" s="8">
        <f>IF(OR($A3598="TUA",$A3598="TYA"),"",IF(ISNUMBER(_xll.BDP($C3598,"DUR_ADJ_OAS_MID")),_xll.BDP($C3598,"DUR_ADJ_OAS_MID"),IF(ISNUMBER(_xll.BDP($E3598&amp;" ISIN","DUR_ADJ_OAS_MID")),_xll.BDP($E3598&amp;" ISIN","DUR_ADJ_OAS_MID")," ")))</f>
        <v/>
      </c>
      <c r="S3598" s="7">
        <f>IF(ISNUMBER(N3598),Q3598*N3598,IF(ISNUMBER(R3598),J3598*R3598," "))</f>
        <v/>
      </c>
      <c r="T3598" t="inlineStr">
        <is>
          <t>912797NU7</t>
        </is>
      </c>
      <c r="U3598" t="inlineStr">
        <is>
          <t>Treasury Bill</t>
        </is>
      </c>
      <c r="AG3598" t="n">
        <v>-4.9e-05</v>
      </c>
    </row>
    <row r="3599">
      <c r="A3599" t="inlineStr">
        <is>
          <t>TUA</t>
        </is>
      </c>
      <c r="B3599" t="inlineStr">
        <is>
          <t>B 10/28/25 Govt</t>
        </is>
      </c>
      <c r="C3599" t="inlineStr">
        <is>
          <t>B 10/28/25 Govt</t>
        </is>
      </c>
      <c r="D3599" t="inlineStr">
        <is>
          <t>BT212N0</t>
        </is>
      </c>
      <c r="E3599" t="inlineStr">
        <is>
          <t>US912797RE99</t>
        </is>
      </c>
      <c r="F3599" t="inlineStr">
        <is>
          <t>912797RE9</t>
        </is>
      </c>
      <c r="G3599" s="1" t="n">
        <v>32900000</v>
      </c>
      <c r="H3599" s="1" t="n">
        <v>99.786857</v>
      </c>
      <c r="I3599" s="2" t="n">
        <v>32829875.95</v>
      </c>
      <c r="J3599" s="3" t="n">
        <v>0.0524916</v>
      </c>
      <c r="K3599" s="4" t="n">
        <v>625431090.1</v>
      </c>
      <c r="L3599" s="5" t="n">
        <v>28500001</v>
      </c>
      <c r="M3599" s="6" t="n">
        <v>21.94494976</v>
      </c>
      <c r="N3599" s="7">
        <f>IF(ISNUMBER(_xll.BDP($C3599, "DELTA_MID")),_xll.BDP($C3599, "DELTA_MID")," ")</f>
        <v/>
      </c>
      <c r="O3599" s="7">
        <f>IF(ISNUMBER(N3599),_xll.BDP($C3599, "OPT_UNDL_TICKER"),"")</f>
        <v/>
      </c>
      <c r="P3599" s="8">
        <f>IF(ISNUMBER(N3599),_xll.BDP($C3599, "OPT_UNDL_PX")," ")</f>
        <v/>
      </c>
      <c r="Q3599" s="7">
        <f>IF(ISNUMBER(N3599),+G3599*_xll.BDP($C3599, "PX_POS_MULT_FACTOR")*P3599/K3599," ")</f>
        <v/>
      </c>
      <c r="R3599" s="8">
        <f>IF(OR($A3599="TUA",$A3599="TYA"),"",IF(ISNUMBER(_xll.BDP($C3599,"DUR_ADJ_OAS_MID")),_xll.BDP($C3599,"DUR_ADJ_OAS_MID"),IF(ISNUMBER(_xll.BDP($E3599&amp;" ISIN","DUR_ADJ_OAS_MID")),_xll.BDP($E3599&amp;" ISIN","DUR_ADJ_OAS_MID")," ")))</f>
        <v/>
      </c>
      <c r="S3599" s="7">
        <f>IF(ISNUMBER(N3599),Q3599*N3599,IF(ISNUMBER(R3599),J3599*R3599," "))</f>
        <v/>
      </c>
      <c r="T3599" t="inlineStr">
        <is>
          <t>912797RE9</t>
        </is>
      </c>
      <c r="U3599" t="inlineStr">
        <is>
          <t>Treasury Bill</t>
        </is>
      </c>
      <c r="AG3599" t="n">
        <v>-4.9e-05</v>
      </c>
    </row>
    <row r="3600">
      <c r="A3600" t="inlineStr">
        <is>
          <t>TUA</t>
        </is>
      </c>
      <c r="B3600" t="inlineStr">
        <is>
          <t>B 11/13/25 Govt</t>
        </is>
      </c>
      <c r="C3600" t="inlineStr">
        <is>
          <t>B 11/13/25 Govt</t>
        </is>
      </c>
      <c r="D3600" t="inlineStr">
        <is>
          <t>BSJN9W0</t>
        </is>
      </c>
      <c r="E3600" t="inlineStr">
        <is>
          <t>US912797QQ39</t>
        </is>
      </c>
      <c r="F3600" t="inlineStr">
        <is>
          <t>912797QQ3</t>
        </is>
      </c>
      <c r="G3600" s="1" t="n">
        <v>12500000</v>
      </c>
      <c r="H3600" s="1" t="n">
        <v>99.611824</v>
      </c>
      <c r="I3600" s="2" t="n">
        <v>12451478</v>
      </c>
      <c r="J3600" s="3" t="n">
        <v>0.01990863</v>
      </c>
      <c r="K3600" s="4" t="n">
        <v>625431090.1</v>
      </c>
      <c r="L3600" s="5" t="n">
        <v>28500001</v>
      </c>
      <c r="M3600" s="6" t="n">
        <v>21.94494976</v>
      </c>
      <c r="N3600" s="7">
        <f>IF(ISNUMBER(_xll.BDP($C3600, "DELTA_MID")),_xll.BDP($C3600, "DELTA_MID")," ")</f>
        <v/>
      </c>
      <c r="O3600" s="7">
        <f>IF(ISNUMBER(N3600),_xll.BDP($C3600, "OPT_UNDL_TICKER"),"")</f>
        <v/>
      </c>
      <c r="P3600" s="8">
        <f>IF(ISNUMBER(N3600),_xll.BDP($C3600, "OPT_UNDL_PX")," ")</f>
        <v/>
      </c>
      <c r="Q3600" s="7">
        <f>IF(ISNUMBER(N3600),+G3600*_xll.BDP($C3600, "PX_POS_MULT_FACTOR")*P3600/K3600," ")</f>
        <v/>
      </c>
      <c r="R3600" s="8">
        <f>IF(OR($A3600="TUA",$A3600="TYA"),"",IF(ISNUMBER(_xll.BDP($C3600,"DUR_ADJ_OAS_MID")),_xll.BDP($C3600,"DUR_ADJ_OAS_MID"),IF(ISNUMBER(_xll.BDP($E3600&amp;" ISIN","DUR_ADJ_OAS_MID")),_xll.BDP($E3600&amp;" ISIN","DUR_ADJ_OAS_MID")," ")))</f>
        <v/>
      </c>
      <c r="S3600" s="7">
        <f>IF(ISNUMBER(N3600),Q3600*N3600,IF(ISNUMBER(R3600),J3600*R3600," "))</f>
        <v/>
      </c>
      <c r="T3600" t="inlineStr">
        <is>
          <t>912797QQ3</t>
        </is>
      </c>
      <c r="U3600" t="inlineStr">
        <is>
          <t>Treasury Bill</t>
        </is>
      </c>
      <c r="AG3600" t="n">
        <v>-4.9e-05</v>
      </c>
    </row>
    <row r="3601">
      <c r="A3601" t="inlineStr">
        <is>
          <t>TUA</t>
        </is>
      </c>
      <c r="B3601" t="inlineStr">
        <is>
          <t>B 12/11/25 Govt</t>
        </is>
      </c>
      <c r="C3601" t="inlineStr">
        <is>
          <t>B 12/11/25 Govt</t>
        </is>
      </c>
      <c r="D3601" t="inlineStr">
        <is>
          <t>BTPGTS6</t>
        </is>
      </c>
      <c r="E3601" t="inlineStr">
        <is>
          <t>US912797QY62</t>
        </is>
      </c>
      <c r="F3601" t="inlineStr">
        <is>
          <t>912797QY6</t>
        </is>
      </c>
      <c r="G3601" s="1" t="n">
        <v>10000000</v>
      </c>
      <c r="H3601" s="1" t="n">
        <v>99.32515600000001</v>
      </c>
      <c r="I3601" s="2" t="n">
        <v>9932515.6</v>
      </c>
      <c r="J3601" s="3" t="n">
        <v>0.01588107</v>
      </c>
      <c r="K3601" s="4" t="n">
        <v>625431090.1</v>
      </c>
      <c r="L3601" s="5" t="n">
        <v>28500001</v>
      </c>
      <c r="M3601" s="6" t="n">
        <v>21.94494976</v>
      </c>
      <c r="N3601" s="7">
        <f>IF(ISNUMBER(_xll.BDP($C3601, "DELTA_MID")),_xll.BDP($C3601, "DELTA_MID")," ")</f>
        <v/>
      </c>
      <c r="O3601" s="7">
        <f>IF(ISNUMBER(N3601),_xll.BDP($C3601, "OPT_UNDL_TICKER"),"")</f>
        <v/>
      </c>
      <c r="P3601" s="8">
        <f>IF(ISNUMBER(N3601),_xll.BDP($C3601, "OPT_UNDL_PX")," ")</f>
        <v/>
      </c>
      <c r="Q3601" s="7">
        <f>IF(ISNUMBER(N3601),+G3601*_xll.BDP($C3601, "PX_POS_MULT_FACTOR")*P3601/K3601," ")</f>
        <v/>
      </c>
      <c r="R3601" s="8">
        <f>IF(OR($A3601="TUA",$A3601="TYA"),"",IF(ISNUMBER(_xll.BDP($C3601,"DUR_ADJ_OAS_MID")),_xll.BDP($C3601,"DUR_ADJ_OAS_MID"),IF(ISNUMBER(_xll.BDP($E3601&amp;" ISIN","DUR_ADJ_OAS_MID")),_xll.BDP($E3601&amp;" ISIN","DUR_ADJ_OAS_MID")," ")))</f>
        <v/>
      </c>
      <c r="S3601" s="7">
        <f>IF(ISNUMBER(N3601),Q3601*N3601,IF(ISNUMBER(R3601),J3601*R3601," "))</f>
        <v/>
      </c>
      <c r="T3601" t="inlineStr">
        <is>
          <t>912797QY6</t>
        </is>
      </c>
      <c r="U3601" t="inlineStr">
        <is>
          <t>Treasury Bill</t>
        </is>
      </c>
      <c r="AG3601" t="n">
        <v>-4.9e-05</v>
      </c>
    </row>
    <row r="3602">
      <c r="A3602" t="inlineStr">
        <is>
          <t>TUA</t>
        </is>
      </c>
      <c r="B3602" t="inlineStr">
        <is>
          <t>Cash</t>
        </is>
      </c>
      <c r="C3602" t="inlineStr">
        <is>
          <t>Cash</t>
        </is>
      </c>
      <c r="G3602" s="1" t="n">
        <v>-669131.52</v>
      </c>
      <c r="H3602" s="1" t="n">
        <v>1</v>
      </c>
      <c r="I3602" s="2" t="n">
        <v>-669131.52</v>
      </c>
      <c r="J3602" s="3" t="n">
        <v>-0.00106987</v>
      </c>
      <c r="K3602" s="4" t="n">
        <v>625431090.1</v>
      </c>
      <c r="L3602" s="5" t="n">
        <v>28500001</v>
      </c>
      <c r="M3602" s="6" t="n">
        <v>21.94494976</v>
      </c>
      <c r="N3602" s="7">
        <f>IF(ISNUMBER(_xll.BDP($C3602, "DELTA_MID")),_xll.BDP($C3602, "DELTA_MID")," ")</f>
        <v/>
      </c>
      <c r="O3602" s="7">
        <f>IF(ISNUMBER(N3602),_xll.BDP($C3602, "OPT_UNDL_TICKER"),"")</f>
        <v/>
      </c>
      <c r="P3602" s="8">
        <f>IF(ISNUMBER(N3602),_xll.BDP($C3602, "OPT_UNDL_PX")," ")</f>
        <v/>
      </c>
      <c r="Q3602" s="7">
        <f>IF(ISNUMBER(N3602),+G3602*_xll.BDP($C3602, "PX_POS_MULT_FACTOR")*P3602/K3602," ")</f>
        <v/>
      </c>
      <c r="R3602" s="8">
        <f>IF(OR($A3602="TUA",$A3602="TYA"),"",IF(ISNUMBER(_xll.BDP($C3602,"DUR_ADJ_OAS_MID")),_xll.BDP($C3602,"DUR_ADJ_OAS_MID"),IF(ISNUMBER(_xll.BDP($E3602&amp;" ISIN","DUR_ADJ_OAS_MID")),_xll.BDP($E3602&amp;" ISIN","DUR_ADJ_OAS_MID")," ")))</f>
        <v/>
      </c>
      <c r="S3602" s="7">
        <f>IF(ISNUMBER(N3602),Q3602*N3602,IF(ISNUMBER(R3602),J3602*R3602," "))</f>
        <v/>
      </c>
      <c r="T3602" t="inlineStr">
        <is>
          <t>Cash</t>
        </is>
      </c>
      <c r="U3602" t="inlineStr">
        <is>
          <t>Cash</t>
        </is>
      </c>
      <c r="AG3602" t="n">
        <v>-4.9e-05</v>
      </c>
    </row>
    <row r="3603">
      <c r="N3603" s="7">
        <f>IF(ISNUMBER(_xll.BDP($C3603, "DELTA_MID")),_xll.BDP($C3603, "DELTA_MID")," ")</f>
        <v/>
      </c>
      <c r="O3603" s="7">
        <f>IF(ISNUMBER(N3603),_xll.BDP($C3603, "OPT_UNDL_TICKER"),"")</f>
        <v/>
      </c>
      <c r="P3603" s="8">
        <f>IF(ISNUMBER(N3603),_xll.BDP($C3603, "OPT_UNDL_PX")," ")</f>
        <v/>
      </c>
      <c r="Q3603" s="7">
        <f>IF(ISNUMBER(N3603),+G3603*_xll.BDP($C3603, "PX_POS_MULT_FACTOR")*P3603/K3603," ")</f>
        <v/>
      </c>
      <c r="R3603" s="8">
        <f>IF(OR($A3603="TUA",$A3603="TYA"),"",IF(ISNUMBER(_xll.BDP($C3603,"DUR_ADJ_OAS_MID")),_xll.BDP($C3603,"DUR_ADJ_OAS_MID"),IF(ISNUMBER(_xll.BDP($E3603&amp;" ISIN","DUR_ADJ_OAS_MID")),_xll.BDP($E3603&amp;" ISIN","DUR_ADJ_OAS_MID")," ")))</f>
        <v/>
      </c>
      <c r="S3603" s="7">
        <f>IF(ISNUMBER(N3603),Q3603*N3603,IF(ISNUMBER(R3603),J3603*R3603," "))</f>
        <v/>
      </c>
    </row>
    <row r="3604">
      <c r="A3604" t="inlineStr">
        <is>
          <t>TYA</t>
        </is>
      </c>
      <c r="B3604" t="inlineStr">
        <is>
          <t>US 10YR NOTE (CBT)DEC25</t>
        </is>
      </c>
      <c r="C3604" t="inlineStr">
        <is>
          <t>TYZ5 Comdty</t>
        </is>
      </c>
      <c r="F3604" t="inlineStr">
        <is>
          <t>US 10YR NOTE (CBT)DEC25</t>
        </is>
      </c>
      <c r="G3604" s="1" t="n">
        <v>2325</v>
      </c>
      <c r="H3604" s="1" t="n">
        <v>112.609375</v>
      </c>
      <c r="I3604" s="2" t="n">
        <v>261816796.875</v>
      </c>
      <c r="J3604" s="3" t="n">
        <v>2.93644009</v>
      </c>
      <c r="K3604" s="4" t="n">
        <v>89161293.63</v>
      </c>
      <c r="L3604" s="5" t="n">
        <v>6525001</v>
      </c>
      <c r="M3604" s="6" t="n">
        <v>13.66456398</v>
      </c>
      <c r="N3604" s="7">
        <f>IF(ISNUMBER(_xll.BDP($C3604, "DELTA_MID")),_xll.BDP($C3604, "DELTA_MID")," ")</f>
        <v/>
      </c>
      <c r="O3604" s="7">
        <f>IF(ISNUMBER(N3604),_xll.BDP($C3604, "OPT_UNDL_TICKER"),"")</f>
        <v/>
      </c>
      <c r="P3604" s="8">
        <f>IF(ISNUMBER(N3604),_xll.BDP($C3604, "OPT_UNDL_PX")," ")</f>
        <v/>
      </c>
      <c r="Q3604" s="7">
        <f>IF(ISNUMBER(N3604),+G3604*_xll.BDP($C3604, "PX_POS_MULT_FACTOR")*P3604/K3604," ")</f>
        <v/>
      </c>
      <c r="R3604" s="8">
        <f>IF(OR($A3604="TUA",$A3604="TYA"),"",IF(ISNUMBER(_xll.BDP($C3604,"DUR_ADJ_OAS_MID")),_xll.BDP($C3604,"DUR_ADJ_OAS_MID"),IF(ISNUMBER(_xll.BDP($E3604&amp;" ISIN","DUR_ADJ_OAS_MID")),_xll.BDP($E3604&amp;" ISIN","DUR_ADJ_OAS_MID")," ")))</f>
        <v/>
      </c>
      <c r="S3604" s="7">
        <f>IF(ISNUMBER(N3604),Q3604*N3604,IF(ISNUMBER(R3604),J3604*R3604," "))</f>
        <v/>
      </c>
      <c r="T3604" t="inlineStr">
        <is>
          <t>TYZ5</t>
        </is>
      </c>
      <c r="U3604" t="inlineStr">
        <is>
          <t>Future</t>
        </is>
      </c>
    </row>
    <row r="3605">
      <c r="A3605" t="inlineStr">
        <is>
          <t>TYA</t>
        </is>
      </c>
      <c r="B3605" t="inlineStr">
        <is>
          <t>SIMPLIFY E GOVT MONEY MKT ETF</t>
        </is>
      </c>
      <c r="C3605" t="inlineStr">
        <is>
          <t>SBIL</t>
        </is>
      </c>
      <c r="D3605" t="inlineStr">
        <is>
          <t>BNVVNP8</t>
        </is>
      </c>
      <c r="E3605" t="inlineStr">
        <is>
          <t>US82889N2696</t>
        </is>
      </c>
      <c r="F3605" t="inlineStr">
        <is>
          <t>82889N269</t>
        </is>
      </c>
      <c r="G3605" s="1" t="n">
        <v>622000</v>
      </c>
      <c r="H3605" s="1" t="n">
        <v>100.17</v>
      </c>
      <c r="I3605" s="2" t="n">
        <v>62305740</v>
      </c>
      <c r="J3605" s="3" t="n">
        <v>0.69879807</v>
      </c>
      <c r="K3605" s="4" t="n">
        <v>89161293.63</v>
      </c>
      <c r="L3605" s="5" t="n">
        <v>6525001</v>
      </c>
      <c r="M3605" s="6" t="n">
        <v>13.66456398</v>
      </c>
      <c r="N3605" s="7">
        <f>IF(ISNUMBER(_xll.BDP($C3605, "DELTA_MID")),_xll.BDP($C3605, "DELTA_MID")," ")</f>
        <v/>
      </c>
      <c r="O3605" s="7">
        <f>IF(ISNUMBER(N3605),_xll.BDP($C3605, "OPT_UNDL_TICKER"),"")</f>
        <v/>
      </c>
      <c r="P3605" s="8">
        <f>IF(ISNUMBER(N3605),_xll.BDP($C3605, "OPT_UNDL_PX")," ")</f>
        <v/>
      </c>
      <c r="Q3605" s="7">
        <f>IF(ISNUMBER(N3605),+G3605*_xll.BDP($C3605, "PX_POS_MULT_FACTOR")*P3605/K3605," ")</f>
        <v/>
      </c>
      <c r="R3605" s="8">
        <f>IF(OR($A3605="TUA",$A3605="TYA"),"",IF(ISNUMBER(_xll.BDP($C3605,"DUR_ADJ_OAS_MID")),_xll.BDP($C3605,"DUR_ADJ_OAS_MID"),IF(ISNUMBER(_xll.BDP($E3605&amp;" ISIN","DUR_ADJ_OAS_MID")),_xll.BDP($E3605&amp;" ISIN","DUR_ADJ_OAS_MID")," ")))</f>
        <v/>
      </c>
      <c r="S3605" s="7">
        <f>IF(ISNUMBER(N3605),Q3605*N3605,IF(ISNUMBER(R3605),J3605*R3605," "))</f>
        <v/>
      </c>
      <c r="T3605" t="inlineStr">
        <is>
          <t>82889N269</t>
        </is>
      </c>
      <c r="U3605" t="inlineStr">
        <is>
          <t>Fund</t>
        </is>
      </c>
    </row>
    <row r="3606">
      <c r="A3606" t="inlineStr">
        <is>
          <t>TYA</t>
        </is>
      </c>
      <c r="B3606" t="inlineStr">
        <is>
          <t>B 01/02/26 Govt</t>
        </is>
      </c>
      <c r="C3606" t="inlineStr">
        <is>
          <t>B 01/02/26 Govt</t>
        </is>
      </c>
      <c r="D3606" t="inlineStr">
        <is>
          <t>BNC2PS7</t>
        </is>
      </c>
      <c r="E3606" t="inlineStr">
        <is>
          <t>US912797RA77</t>
        </is>
      </c>
      <c r="F3606" t="inlineStr">
        <is>
          <t>912797RA7</t>
        </is>
      </c>
      <c r="G3606" s="1" t="n">
        <v>1000000</v>
      </c>
      <c r="H3606" s="1" t="n">
        <v>99.091267</v>
      </c>
      <c r="I3606" s="2" t="n">
        <v>990912.67</v>
      </c>
      <c r="J3606" s="3" t="n">
        <v>0.01111371</v>
      </c>
      <c r="K3606" s="4" t="n">
        <v>89161293.63</v>
      </c>
      <c r="L3606" s="5" t="n">
        <v>6525001</v>
      </c>
      <c r="M3606" s="6" t="n">
        <v>13.66456398</v>
      </c>
      <c r="N3606" s="7">
        <f>IF(ISNUMBER(_xll.BDP($C3606, "DELTA_MID")),_xll.BDP($C3606, "DELTA_MID")," ")</f>
        <v/>
      </c>
      <c r="O3606" s="7">
        <f>IF(ISNUMBER(N3606),_xll.BDP($C3606, "OPT_UNDL_TICKER"),"")</f>
        <v/>
      </c>
      <c r="P3606" s="8">
        <f>IF(ISNUMBER(N3606),_xll.BDP($C3606, "OPT_UNDL_PX")," ")</f>
        <v/>
      </c>
      <c r="Q3606" s="7">
        <f>IF(ISNUMBER(N3606),+G3606*_xll.BDP($C3606, "PX_POS_MULT_FACTOR")*P3606/K3606," ")</f>
        <v/>
      </c>
      <c r="R3606" s="8">
        <f>IF(OR($A3606="TUA",$A3606="TYA"),"",IF(ISNUMBER(_xll.BDP($C3606,"DUR_ADJ_OAS_MID")),_xll.BDP($C3606,"DUR_ADJ_OAS_MID"),IF(ISNUMBER(_xll.BDP($E3606&amp;" ISIN","DUR_ADJ_OAS_MID")),_xll.BDP($E3606&amp;" ISIN","DUR_ADJ_OAS_MID")," ")))</f>
        <v/>
      </c>
      <c r="S3606" s="7">
        <f>IF(ISNUMBER(N3606),Q3606*N3606,IF(ISNUMBER(R3606),J3606*R3606," "))</f>
        <v/>
      </c>
      <c r="T3606" t="inlineStr">
        <is>
          <t>912797RA7</t>
        </is>
      </c>
      <c r="U3606" t="inlineStr">
        <is>
          <t>Treasury Bill</t>
        </is>
      </c>
    </row>
    <row r="3607">
      <c r="A3607" t="inlineStr">
        <is>
          <t>TYA</t>
        </is>
      </c>
      <c r="B3607" t="inlineStr">
        <is>
          <t>B 10/21/25 Govt</t>
        </is>
      </c>
      <c r="C3607" t="inlineStr">
        <is>
          <t>B 10/21/25 Govt</t>
        </is>
      </c>
      <c r="D3607" t="inlineStr">
        <is>
          <t>BS60BH3</t>
        </is>
      </c>
      <c r="E3607" t="inlineStr">
        <is>
          <t>US912797NU77</t>
        </is>
      </c>
      <c r="F3607" t="inlineStr">
        <is>
          <t>912797NU7</t>
        </is>
      </c>
      <c r="G3607" s="1" t="n">
        <v>17000000</v>
      </c>
      <c r="H3607" s="1" t="n">
        <v>99.16460600000001</v>
      </c>
      <c r="I3607" s="2" t="n">
        <v>16857983.02</v>
      </c>
      <c r="J3607" s="3" t="n">
        <v>0.18907289</v>
      </c>
      <c r="K3607" s="4" t="n">
        <v>89161293.63</v>
      </c>
      <c r="L3607" s="5" t="n">
        <v>6525001</v>
      </c>
      <c r="M3607" s="6" t="n">
        <v>13.66456398</v>
      </c>
      <c r="N3607" s="7">
        <f>IF(ISNUMBER(_xll.BDP($C3607, "DELTA_MID")),_xll.BDP($C3607, "DELTA_MID")," ")</f>
        <v/>
      </c>
      <c r="O3607" s="7">
        <f>IF(ISNUMBER(N3607),_xll.BDP($C3607, "OPT_UNDL_TICKER"),"")</f>
        <v/>
      </c>
      <c r="P3607" s="8">
        <f>IF(ISNUMBER(N3607),_xll.BDP($C3607, "OPT_UNDL_PX")," ")</f>
        <v/>
      </c>
      <c r="Q3607" s="7">
        <f>IF(ISNUMBER(N3607),+G3607*_xll.BDP($C3607, "PX_POS_MULT_FACTOR")*P3607/K3607," ")</f>
        <v/>
      </c>
      <c r="R3607" s="8">
        <f>IF(OR($A3607="TUA",$A3607="TYA"),"",IF(ISNUMBER(_xll.BDP($C3607,"DUR_ADJ_OAS_MID")),_xll.BDP($C3607,"DUR_ADJ_OAS_MID"),IF(ISNUMBER(_xll.BDP($E3607&amp;" ISIN","DUR_ADJ_OAS_MID")),_xll.BDP($E3607&amp;" ISIN","DUR_ADJ_OAS_MID")," ")))</f>
        <v/>
      </c>
      <c r="S3607" s="7">
        <f>IF(ISNUMBER(N3607),Q3607*N3607,IF(ISNUMBER(R3607),J3607*R3607," "))</f>
        <v/>
      </c>
      <c r="T3607" t="inlineStr">
        <is>
          <t>912797NU7</t>
        </is>
      </c>
      <c r="U3607" t="inlineStr">
        <is>
          <t>Treasury Bill</t>
        </is>
      </c>
    </row>
    <row r="3608">
      <c r="A3608" t="inlineStr">
        <is>
          <t>TYA</t>
        </is>
      </c>
      <c r="B3608" t="inlineStr">
        <is>
          <t>B 10/28/25 Govt</t>
        </is>
      </c>
      <c r="C3608" t="inlineStr">
        <is>
          <t>B 10/28/25 Govt</t>
        </is>
      </c>
      <c r="D3608" t="inlineStr">
        <is>
          <t>BT212N0</t>
        </is>
      </c>
      <c r="E3608" t="inlineStr">
        <is>
          <t>US912797RE99</t>
        </is>
      </c>
      <c r="F3608" t="inlineStr">
        <is>
          <t>912797RE9</t>
        </is>
      </c>
      <c r="G3608" s="1" t="n">
        <v>4000000</v>
      </c>
      <c r="H3608" s="1" t="n">
        <v>99.786857</v>
      </c>
      <c r="I3608" s="2" t="n">
        <v>3991474.28</v>
      </c>
      <c r="J3608" s="3" t="n">
        <v>0.0447669</v>
      </c>
      <c r="K3608" s="4" t="n">
        <v>89161293.63</v>
      </c>
      <c r="L3608" s="5" t="n">
        <v>6525001</v>
      </c>
      <c r="M3608" s="6" t="n">
        <v>13.66456398</v>
      </c>
      <c r="N3608" s="7">
        <f>IF(ISNUMBER(_xll.BDP($C3608, "DELTA_MID")),_xll.BDP($C3608, "DELTA_MID")," ")</f>
        <v/>
      </c>
      <c r="O3608" s="7">
        <f>IF(ISNUMBER(N3608),_xll.BDP($C3608, "OPT_UNDL_TICKER"),"")</f>
        <v/>
      </c>
      <c r="P3608" s="8">
        <f>IF(ISNUMBER(N3608),_xll.BDP($C3608, "OPT_UNDL_PX")," ")</f>
        <v/>
      </c>
      <c r="Q3608" s="7">
        <f>IF(ISNUMBER(N3608),+G3608*_xll.BDP($C3608, "PX_POS_MULT_FACTOR")*P3608/K3608," ")</f>
        <v/>
      </c>
      <c r="R3608" s="8">
        <f>IF(OR($A3608="TUA",$A3608="TYA"),"",IF(ISNUMBER(_xll.BDP($C3608,"DUR_ADJ_OAS_MID")),_xll.BDP($C3608,"DUR_ADJ_OAS_MID"),IF(ISNUMBER(_xll.BDP($E3608&amp;" ISIN","DUR_ADJ_OAS_MID")),_xll.BDP($E3608&amp;" ISIN","DUR_ADJ_OAS_MID")," ")))</f>
        <v/>
      </c>
      <c r="S3608" s="7">
        <f>IF(ISNUMBER(N3608),Q3608*N3608,IF(ISNUMBER(R3608),J3608*R3608," "))</f>
        <v/>
      </c>
      <c r="T3608" t="inlineStr">
        <is>
          <t>912797RE9</t>
        </is>
      </c>
      <c r="U3608" t="inlineStr">
        <is>
          <t>Treasury Bill</t>
        </is>
      </c>
    </row>
    <row r="3609">
      <c r="A3609" t="inlineStr">
        <is>
          <t>TYA</t>
        </is>
      </c>
      <c r="B3609" t="inlineStr">
        <is>
          <t>B 11/13/25 Govt</t>
        </is>
      </c>
      <c r="C3609" t="inlineStr">
        <is>
          <t>B 11/13/25 Govt</t>
        </is>
      </c>
      <c r="D3609" t="inlineStr">
        <is>
          <t>BSJN9W0</t>
        </is>
      </c>
      <c r="E3609" t="inlineStr">
        <is>
          <t>US912797QQ39</t>
        </is>
      </c>
      <c r="F3609" t="inlineStr">
        <is>
          <t>912797QQ3</t>
        </is>
      </c>
      <c r="G3609" s="1" t="n">
        <v>1700000</v>
      </c>
      <c r="H3609" s="1" t="n">
        <v>99.611824</v>
      </c>
      <c r="I3609" s="2" t="n">
        <v>1693401.01</v>
      </c>
      <c r="J3609" s="3" t="n">
        <v>0.01899256</v>
      </c>
      <c r="K3609" s="4" t="n">
        <v>89161293.63</v>
      </c>
      <c r="L3609" s="5" t="n">
        <v>6525001</v>
      </c>
      <c r="M3609" s="6" t="n">
        <v>13.66456398</v>
      </c>
      <c r="N3609" s="7">
        <f>IF(ISNUMBER(_xll.BDP($C3609, "DELTA_MID")),_xll.BDP($C3609, "DELTA_MID")," ")</f>
        <v/>
      </c>
      <c r="O3609" s="7">
        <f>IF(ISNUMBER(N3609),_xll.BDP($C3609, "OPT_UNDL_TICKER"),"")</f>
        <v/>
      </c>
      <c r="P3609" s="8">
        <f>IF(ISNUMBER(N3609),_xll.BDP($C3609, "OPT_UNDL_PX")," ")</f>
        <v/>
      </c>
      <c r="Q3609" s="7">
        <f>IF(ISNUMBER(N3609),+G3609*_xll.BDP($C3609, "PX_POS_MULT_FACTOR")*P3609/K3609," ")</f>
        <v/>
      </c>
      <c r="R3609" s="8">
        <f>IF(OR($A3609="TUA",$A3609="TYA"),"",IF(ISNUMBER(_xll.BDP($C3609,"DUR_ADJ_OAS_MID")),_xll.BDP($C3609,"DUR_ADJ_OAS_MID"),IF(ISNUMBER(_xll.BDP($E3609&amp;" ISIN","DUR_ADJ_OAS_MID")),_xll.BDP($E3609&amp;" ISIN","DUR_ADJ_OAS_MID")," ")))</f>
        <v/>
      </c>
      <c r="S3609" s="7">
        <f>IF(ISNUMBER(N3609),Q3609*N3609,IF(ISNUMBER(R3609),J3609*R3609," "))</f>
        <v/>
      </c>
      <c r="T3609" t="inlineStr">
        <is>
          <t>912797QQ3</t>
        </is>
      </c>
      <c r="U3609" t="inlineStr">
        <is>
          <t>Treasury Bill</t>
        </is>
      </c>
    </row>
    <row r="3610">
      <c r="A3610" t="inlineStr">
        <is>
          <t>TYA</t>
        </is>
      </c>
      <c r="B3610" t="inlineStr">
        <is>
          <t>B 12/04/25 Govt</t>
        </is>
      </c>
      <c r="C3610" t="inlineStr">
        <is>
          <t>B 12/04/25 Govt</t>
        </is>
      </c>
      <c r="D3610" t="inlineStr">
        <is>
          <t>BNBV7Z6</t>
        </is>
      </c>
      <c r="E3610" t="inlineStr">
        <is>
          <t>US912797QS94</t>
        </is>
      </c>
      <c r="F3610" t="inlineStr">
        <is>
          <t>912797QS9</t>
        </is>
      </c>
      <c r="G3610" s="1" t="n">
        <v>2000000</v>
      </c>
      <c r="H3610" s="1" t="n">
        <v>99.391058</v>
      </c>
      <c r="I3610" s="2" t="n">
        <v>1987821.16</v>
      </c>
      <c r="J3610" s="3" t="n">
        <v>0.02229466</v>
      </c>
      <c r="K3610" s="4" t="n">
        <v>89161293.63</v>
      </c>
      <c r="L3610" s="5" t="n">
        <v>6525001</v>
      </c>
      <c r="M3610" s="6" t="n">
        <v>13.66456398</v>
      </c>
      <c r="N3610" s="7">
        <f>IF(ISNUMBER(_xll.BDP($C3610, "DELTA_MID")),_xll.BDP($C3610, "DELTA_MID")," ")</f>
        <v/>
      </c>
      <c r="O3610" s="7">
        <f>IF(ISNUMBER(N3610),_xll.BDP($C3610, "OPT_UNDL_TICKER"),"")</f>
        <v/>
      </c>
      <c r="P3610" s="8">
        <f>IF(ISNUMBER(N3610),_xll.BDP($C3610, "OPT_UNDL_PX")," ")</f>
        <v/>
      </c>
      <c r="Q3610" s="7">
        <f>IF(ISNUMBER(N3610),+G3610*_xll.BDP($C3610, "PX_POS_MULT_FACTOR")*P3610/K3610," ")</f>
        <v/>
      </c>
      <c r="R3610" s="8">
        <f>IF(OR($A3610="TUA",$A3610="TYA"),"",IF(ISNUMBER(_xll.BDP($C3610,"DUR_ADJ_OAS_MID")),_xll.BDP($C3610,"DUR_ADJ_OAS_MID"),IF(ISNUMBER(_xll.BDP($E3610&amp;" ISIN","DUR_ADJ_OAS_MID")),_xll.BDP($E3610&amp;" ISIN","DUR_ADJ_OAS_MID")," ")))</f>
        <v/>
      </c>
      <c r="S3610" s="7">
        <f>IF(ISNUMBER(N3610),Q3610*N3610,IF(ISNUMBER(R3610),J3610*R3610," "))</f>
        <v/>
      </c>
      <c r="T3610" t="inlineStr">
        <is>
          <t>912797QS9</t>
        </is>
      </c>
      <c r="U3610" t="inlineStr">
        <is>
          <t>Treasury Bill</t>
        </is>
      </c>
    </row>
    <row r="3611">
      <c r="A3611" t="inlineStr">
        <is>
          <t>TYA</t>
        </is>
      </c>
      <c r="B3611" t="inlineStr">
        <is>
          <t>Cash</t>
        </is>
      </c>
      <c r="C3611" t="inlineStr">
        <is>
          <t>Cash</t>
        </is>
      </c>
      <c r="G3611" s="1" t="n">
        <v>1333961.5</v>
      </c>
      <c r="H3611" s="1" t="n">
        <v>1</v>
      </c>
      <c r="I3611" s="2" t="n">
        <v>1333961.5</v>
      </c>
      <c r="J3611" s="3" t="n">
        <v>0.01496122</v>
      </c>
      <c r="K3611" s="4" t="n">
        <v>89161293.63</v>
      </c>
      <c r="L3611" s="5" t="n">
        <v>6525001</v>
      </c>
      <c r="M3611" s="6" t="n">
        <v>13.66456398</v>
      </c>
      <c r="N3611" s="7">
        <f>IF(ISNUMBER(_xll.BDP($C3611, "DELTA_MID")),_xll.BDP($C3611, "DELTA_MID")," ")</f>
        <v/>
      </c>
      <c r="O3611" s="7">
        <f>IF(ISNUMBER(N3611),_xll.BDP($C3611, "OPT_UNDL_TICKER"),"")</f>
        <v/>
      </c>
      <c r="P3611" s="8">
        <f>IF(ISNUMBER(N3611),_xll.BDP($C3611, "OPT_UNDL_PX")," ")</f>
        <v/>
      </c>
      <c r="Q3611" s="7">
        <f>IF(ISNUMBER(N3611),+G3611*_xll.BDP($C3611, "PX_POS_MULT_FACTOR")*P3611/K3611," ")</f>
        <v/>
      </c>
      <c r="R3611" s="8">
        <f>IF(OR($A3611="TUA",$A3611="TYA"),"",IF(ISNUMBER(_xll.BDP($C3611,"DUR_ADJ_OAS_MID")),_xll.BDP($C3611,"DUR_ADJ_OAS_MID"),IF(ISNUMBER(_xll.BDP($E3611&amp;" ISIN","DUR_ADJ_OAS_MID")),_xll.BDP($E3611&amp;" ISIN","DUR_ADJ_OAS_MID")," ")))</f>
        <v/>
      </c>
      <c r="S3611" s="7">
        <f>IF(ISNUMBER(N3611),Q3611*N3611,IF(ISNUMBER(R3611),J3611*R3611," "))</f>
        <v/>
      </c>
      <c r="T3611" t="inlineStr">
        <is>
          <t>Cash</t>
        </is>
      </c>
      <c r="U3611" t="inlineStr">
        <is>
          <t>Cash</t>
        </is>
      </c>
    </row>
    <row r="3612">
      <c r="N3612" s="7">
        <f>IF(ISNUMBER(_xll.BDP($C3612, "DELTA_MID")),_xll.BDP($C3612, "DELTA_MID")," ")</f>
        <v/>
      </c>
      <c r="O3612" s="7">
        <f>IF(ISNUMBER(N3612),_xll.BDP($C3612, "OPT_UNDL_TICKER"),"")</f>
        <v/>
      </c>
      <c r="P3612" s="8">
        <f>IF(ISNUMBER(N3612),_xll.BDP($C3612, "OPT_UNDL_PX")," ")</f>
        <v/>
      </c>
      <c r="Q3612" s="7">
        <f>IF(ISNUMBER(N3612),+G3612*_xll.BDP($C3612, "PX_POS_MULT_FACTOR")*P3612/K3612," ")</f>
        <v/>
      </c>
      <c r="R3612" s="8">
        <f>IF(OR($A3612="TUA",$A3612="TYA"),"",IF(ISNUMBER(_xll.BDP($C3612,"DUR_ADJ_OAS_MID")),_xll.BDP($C3612,"DUR_ADJ_OAS_MID"),IF(ISNUMBER(_xll.BDP($E3612&amp;" ISIN","DUR_ADJ_OAS_MID")),_xll.BDP($E3612&amp;" ISIN","DUR_ADJ_OAS_MID")," ")))</f>
        <v/>
      </c>
      <c r="S3612" s="7">
        <f>IF(ISNUMBER(N3612),Q3612*N3612,IF(ISNUMBER(R3612),J3612*R3612," "))</f>
        <v/>
      </c>
    </row>
    <row r="3613">
      <c r="A3613" t="inlineStr">
        <is>
          <t>XV</t>
        </is>
      </c>
      <c r="B3613" t="inlineStr">
        <is>
          <t>OTC HS2 SPX/RTY/NDX WOF 9/04/26 P100%/75% NC3 EKI</t>
        </is>
      </c>
      <c r="C3613" t="inlineStr">
        <is>
          <t>OTC HS2 SPX/RTY/NDX WOF 9/04/26 P100%/75% NC3 EKI</t>
        </is>
      </c>
      <c r="F3613" t="inlineStr">
        <is>
          <t>OTCHS0031</t>
        </is>
      </c>
      <c r="G3613" s="1" t="n">
        <v>-5500000</v>
      </c>
      <c r="H3613" s="1" t="n">
        <v>0.0384</v>
      </c>
      <c r="I3613" s="2" t="n">
        <v>-211200</v>
      </c>
      <c r="J3613" s="3" t="n">
        <v>-0.00304641</v>
      </c>
      <c r="K3613" s="4" t="n">
        <v>69327590.06</v>
      </c>
      <c r="L3613" s="5" t="n">
        <v>2600001</v>
      </c>
      <c r="M3613" s="6" t="n">
        <v>26.66444746</v>
      </c>
      <c r="N3613" s="7">
        <f>IF(ISNUMBER(_xll.BDP($C3613, "DELTA_MID")),_xll.BDP($C3613, "DELTA_MID")," ")</f>
        <v/>
      </c>
      <c r="O3613" s="7">
        <f>IF(ISNUMBER(N3613),_xll.BDP($C3613, "OPT_UNDL_TICKER"),"")</f>
        <v/>
      </c>
      <c r="P3613" s="8">
        <f>IF(ISNUMBER(N3613),_xll.BDP($C3613, "OPT_UNDL_PX")," ")</f>
        <v/>
      </c>
      <c r="Q3613" s="7">
        <f>IF(ISNUMBER(N3613),+G3613*_xll.BDP($C3613, "PX_POS_MULT_FACTOR")*P3613/K3613," ")</f>
        <v/>
      </c>
      <c r="R3613" s="8">
        <f>IF(OR($A3613="TUA",$A3613="TYA"),"",IF(ISNUMBER(_xll.BDP($C3613,"DUR_ADJ_OAS_MID")),_xll.BDP($C3613,"DUR_ADJ_OAS_MID"),IF(ISNUMBER(_xll.BDP($E3613&amp;" ISIN","DUR_ADJ_OAS_MID")),_xll.BDP($E3613&amp;" ISIN","DUR_ADJ_OAS_MID")," ")))</f>
        <v/>
      </c>
      <c r="S3613" s="7">
        <f>IF(ISNUMBER(N3613),Q3613*N3613,IF(ISNUMBER(R3613),J3613*R3613," "))</f>
        <v/>
      </c>
      <c r="T3613" t="inlineStr">
        <is>
          <t>OTCHS0031</t>
        </is>
      </c>
      <c r="U3613" t="inlineStr">
        <is>
          <t>Option</t>
        </is>
      </c>
    </row>
    <row r="3614">
      <c r="A3614" t="inlineStr">
        <is>
          <t>XV</t>
        </is>
      </c>
      <c r="B3614" t="inlineStr">
        <is>
          <t>OTC NM1 SPX/RTY/NDX WOF 9/11/26 P100%/75% NC3 EKI</t>
        </is>
      </c>
      <c r="C3614" t="inlineStr">
        <is>
          <t>OTC NM1 SPX/RTY/NDX WOF 9/11/26 P100%/75% NC3 EKI</t>
        </is>
      </c>
      <c r="F3614" t="inlineStr">
        <is>
          <t>OTCNM0029</t>
        </is>
      </c>
      <c r="G3614" s="1" t="n">
        <v>-5500000</v>
      </c>
      <c r="H3614" s="1" t="n">
        <v>0.030753</v>
      </c>
      <c r="I3614" s="2" t="n">
        <v>-169141.39</v>
      </c>
      <c r="J3614" s="3" t="n">
        <v>-0.00243974</v>
      </c>
      <c r="K3614" s="4" t="n">
        <v>69327590.06</v>
      </c>
      <c r="L3614" s="5" t="n">
        <v>2600001</v>
      </c>
      <c r="M3614" s="6" t="n">
        <v>26.66444746</v>
      </c>
      <c r="N3614" s="7">
        <f>IF(ISNUMBER(_xll.BDP($C3614, "DELTA_MID")),_xll.BDP($C3614, "DELTA_MID")," ")</f>
        <v/>
      </c>
      <c r="O3614" s="7">
        <f>IF(ISNUMBER(N3614),_xll.BDP($C3614, "OPT_UNDL_TICKER"),"")</f>
        <v/>
      </c>
      <c r="P3614" s="8">
        <f>IF(ISNUMBER(N3614),_xll.BDP($C3614, "OPT_UNDL_PX")," ")</f>
        <v/>
      </c>
      <c r="Q3614" s="7">
        <f>IF(ISNUMBER(N3614),+G3614*_xll.BDP($C3614, "PX_POS_MULT_FACTOR")*P3614/K3614," ")</f>
        <v/>
      </c>
      <c r="R3614" s="8">
        <f>IF(OR($A3614="TUA",$A3614="TYA"),"",IF(ISNUMBER(_xll.BDP($C3614,"DUR_ADJ_OAS_MID")),_xll.BDP($C3614,"DUR_ADJ_OAS_MID"),IF(ISNUMBER(_xll.BDP($E3614&amp;" ISIN","DUR_ADJ_OAS_MID")),_xll.BDP($E3614&amp;" ISIN","DUR_ADJ_OAS_MID")," ")))</f>
        <v/>
      </c>
      <c r="S3614" s="7">
        <f>IF(ISNUMBER(N3614),Q3614*N3614,IF(ISNUMBER(R3614),J3614*R3614," "))</f>
        <v/>
      </c>
      <c r="T3614" t="inlineStr">
        <is>
          <t>OTCNM0029</t>
        </is>
      </c>
      <c r="U3614" t="inlineStr">
        <is>
          <t>Option</t>
        </is>
      </c>
    </row>
    <row r="3615">
      <c r="A3615" t="inlineStr">
        <is>
          <t>XV</t>
        </is>
      </c>
      <c r="B3615" t="inlineStr">
        <is>
          <t>OTC SPX/RTY/NDX WOF 07/02/26 P100%/75% NC4 EKI</t>
        </is>
      </c>
      <c r="C3615" t="inlineStr">
        <is>
          <t>OTC SPX/RTY/NDX WOF 07/02/26 P100%/75% NC4 EKI</t>
        </is>
      </c>
      <c r="F3615" t="inlineStr">
        <is>
          <t>OTCBA0003</t>
        </is>
      </c>
      <c r="G3615" s="1" t="n">
        <v>-5000000</v>
      </c>
      <c r="H3615" s="1" t="n">
        <v>0.0012</v>
      </c>
      <c r="I3615" s="2" t="n">
        <v>-6000</v>
      </c>
      <c r="J3615" s="3" t="n">
        <v>-8.655e-05</v>
      </c>
      <c r="K3615" s="4" t="n">
        <v>69327590.06</v>
      </c>
      <c r="L3615" s="5" t="n">
        <v>2600001</v>
      </c>
      <c r="M3615" s="6" t="n">
        <v>26.66444746</v>
      </c>
      <c r="N3615" s="7">
        <f>IF(ISNUMBER(_xll.BDP($C3615, "DELTA_MID")),_xll.BDP($C3615, "DELTA_MID")," ")</f>
        <v/>
      </c>
      <c r="O3615" s="7">
        <f>IF(ISNUMBER(N3615),_xll.BDP($C3615, "OPT_UNDL_TICKER"),"")</f>
        <v/>
      </c>
      <c r="P3615" s="8">
        <f>IF(ISNUMBER(N3615),_xll.BDP($C3615, "OPT_UNDL_PX")," ")</f>
        <v/>
      </c>
      <c r="Q3615" s="7">
        <f>IF(ISNUMBER(N3615),+G3615*_xll.BDP($C3615, "PX_POS_MULT_FACTOR")*P3615/K3615," ")</f>
        <v/>
      </c>
      <c r="R3615" s="8">
        <f>IF(OR($A3615="TUA",$A3615="TYA"),"",IF(ISNUMBER(_xll.BDP($C3615,"DUR_ADJ_OAS_MID")),_xll.BDP($C3615,"DUR_ADJ_OAS_MID"),IF(ISNUMBER(_xll.BDP($E3615&amp;" ISIN","DUR_ADJ_OAS_MID")),_xll.BDP($E3615&amp;" ISIN","DUR_ADJ_OAS_MID")," ")))</f>
        <v/>
      </c>
      <c r="S3615" s="7">
        <f>IF(ISNUMBER(N3615),Q3615*N3615,IF(ISNUMBER(R3615),J3615*R3615," "))</f>
        <v/>
      </c>
      <c r="T3615" t="inlineStr">
        <is>
          <t>OTCBA0003</t>
        </is>
      </c>
      <c r="U3615" t="inlineStr">
        <is>
          <t>Option</t>
        </is>
      </c>
    </row>
    <row r="3616">
      <c r="A3616" t="inlineStr">
        <is>
          <t>XV</t>
        </is>
      </c>
      <c r="B3616" t="inlineStr">
        <is>
          <t>OTC SPX/RTY/NDX WOF 7/24/26 P100%/70% NC3 EKI</t>
        </is>
      </c>
      <c r="C3616" t="inlineStr">
        <is>
          <t>OTC SPX/RTY/NDX WOF 7/24/26 P100%/70% NC3 EKI</t>
        </is>
      </c>
      <c r="F3616" t="inlineStr">
        <is>
          <t>OTCNM0017</t>
        </is>
      </c>
      <c r="G3616" s="1" t="n">
        <v>-2500000</v>
      </c>
      <c r="H3616" s="1" t="n">
        <v>0.005304</v>
      </c>
      <c r="I3616" s="2" t="n">
        <v>-13260.05</v>
      </c>
      <c r="J3616" s="3" t="n">
        <v>-0.00019127</v>
      </c>
      <c r="K3616" s="4" t="n">
        <v>69327590.06</v>
      </c>
      <c r="L3616" s="5" t="n">
        <v>2600001</v>
      </c>
      <c r="M3616" s="6" t="n">
        <v>26.66444746</v>
      </c>
      <c r="N3616" s="7">
        <f>IF(ISNUMBER(_xll.BDP($C3616, "DELTA_MID")),_xll.BDP($C3616, "DELTA_MID")," ")</f>
        <v/>
      </c>
      <c r="O3616" s="7">
        <f>IF(ISNUMBER(N3616),_xll.BDP($C3616, "OPT_UNDL_TICKER"),"")</f>
        <v/>
      </c>
      <c r="P3616" s="8">
        <f>IF(ISNUMBER(N3616),_xll.BDP($C3616, "OPT_UNDL_PX")," ")</f>
        <v/>
      </c>
      <c r="Q3616" s="7">
        <f>IF(ISNUMBER(N3616),+G3616*_xll.BDP($C3616, "PX_POS_MULT_FACTOR")*P3616/K3616," ")</f>
        <v/>
      </c>
      <c r="R3616" s="8">
        <f>IF(OR($A3616="TUA",$A3616="TYA"),"",IF(ISNUMBER(_xll.BDP($C3616,"DUR_ADJ_OAS_MID")),_xll.BDP($C3616,"DUR_ADJ_OAS_MID"),IF(ISNUMBER(_xll.BDP($E3616&amp;" ISIN","DUR_ADJ_OAS_MID")),_xll.BDP($E3616&amp;" ISIN","DUR_ADJ_OAS_MID")," ")))</f>
        <v/>
      </c>
      <c r="S3616" s="7">
        <f>IF(ISNUMBER(N3616),Q3616*N3616,IF(ISNUMBER(R3616),J3616*R3616," "))</f>
        <v/>
      </c>
      <c r="T3616" t="inlineStr">
        <is>
          <t>OTCNM0017</t>
        </is>
      </c>
      <c r="U3616" t="inlineStr">
        <is>
          <t>Option</t>
        </is>
      </c>
    </row>
    <row r="3617">
      <c r="A3617" t="inlineStr">
        <is>
          <t>XV</t>
        </is>
      </c>
      <c r="B3617" t="inlineStr">
        <is>
          <t>OTC SPX/RTY/NDX WOF 7/24/26 P100%/77.5% NC3 EKI</t>
        </is>
      </c>
      <c r="C3617" t="inlineStr">
        <is>
          <t>OTC SPX/RTY/NDX WOF 7/24/26 P100%/77.5% NC3 EKI</t>
        </is>
      </c>
      <c r="F3617" t="inlineStr">
        <is>
          <t>OTCNM0019</t>
        </is>
      </c>
      <c r="G3617" s="1" t="n">
        <v>-2000000</v>
      </c>
      <c r="H3617" s="1" t="n">
        <v>0.004727</v>
      </c>
      <c r="I3617" s="2" t="n">
        <v>-9453.059999999999</v>
      </c>
      <c r="J3617" s="3" t="n">
        <v>-0.00013635</v>
      </c>
      <c r="K3617" s="4" t="n">
        <v>69327590.06</v>
      </c>
      <c r="L3617" s="5" t="n">
        <v>2600001</v>
      </c>
      <c r="M3617" s="6" t="n">
        <v>26.66444746</v>
      </c>
      <c r="N3617" s="7">
        <f>IF(ISNUMBER(_xll.BDP($C3617, "DELTA_MID")),_xll.BDP($C3617, "DELTA_MID")," ")</f>
        <v/>
      </c>
      <c r="O3617" s="7">
        <f>IF(ISNUMBER(N3617),_xll.BDP($C3617, "OPT_UNDL_TICKER"),"")</f>
        <v/>
      </c>
      <c r="P3617" s="8">
        <f>IF(ISNUMBER(N3617),_xll.BDP($C3617, "OPT_UNDL_PX")," ")</f>
        <v/>
      </c>
      <c r="Q3617" s="7">
        <f>IF(ISNUMBER(N3617),+G3617*_xll.BDP($C3617, "PX_POS_MULT_FACTOR")*P3617/K3617," ")</f>
        <v/>
      </c>
      <c r="R3617" s="8">
        <f>IF(OR($A3617="TUA",$A3617="TYA"),"",IF(ISNUMBER(_xll.BDP($C3617,"DUR_ADJ_OAS_MID")),_xll.BDP($C3617,"DUR_ADJ_OAS_MID"),IF(ISNUMBER(_xll.BDP($E3617&amp;" ISIN","DUR_ADJ_OAS_MID")),_xll.BDP($E3617&amp;" ISIN","DUR_ADJ_OAS_MID")," ")))</f>
        <v/>
      </c>
      <c r="S3617" s="7">
        <f>IF(ISNUMBER(N3617),Q3617*N3617,IF(ISNUMBER(R3617),J3617*R3617," "))</f>
        <v/>
      </c>
      <c r="T3617" t="inlineStr">
        <is>
          <t>OTCNM0019</t>
        </is>
      </c>
      <c r="U3617" t="inlineStr">
        <is>
          <t>Option</t>
        </is>
      </c>
    </row>
    <row r="3618">
      <c r="A3618" t="inlineStr">
        <is>
          <t>XV</t>
        </is>
      </c>
      <c r="B3618" t="inlineStr">
        <is>
          <t>OTC SPX/RTY/NDX WOF 7/31/26 P100%/75% NC3 EKI</t>
        </is>
      </c>
      <c r="C3618" t="inlineStr">
        <is>
          <t>OTC SPX/RTY/NDX WOF 7/31/26 P100%/75% NC3 EKI</t>
        </is>
      </c>
      <c r="F3618" t="inlineStr">
        <is>
          <t>OTCNM0022</t>
        </is>
      </c>
      <c r="G3618" s="1" t="n">
        <v>-1500000</v>
      </c>
      <c r="H3618" s="1" t="n">
        <v>0.006075</v>
      </c>
      <c r="I3618" s="2" t="n">
        <v>-9113.120000000001</v>
      </c>
      <c r="J3618" s="3" t="n">
        <v>-0.00013145</v>
      </c>
      <c r="K3618" s="4" t="n">
        <v>69327590.06</v>
      </c>
      <c r="L3618" s="5" t="n">
        <v>2600001</v>
      </c>
      <c r="M3618" s="6" t="n">
        <v>26.66444746</v>
      </c>
      <c r="N3618" s="7">
        <f>IF(ISNUMBER(_xll.BDP($C3618, "DELTA_MID")),_xll.BDP($C3618, "DELTA_MID")," ")</f>
        <v/>
      </c>
      <c r="O3618" s="7">
        <f>IF(ISNUMBER(N3618),_xll.BDP($C3618, "OPT_UNDL_TICKER"),"")</f>
        <v/>
      </c>
      <c r="P3618" s="8">
        <f>IF(ISNUMBER(N3618),_xll.BDP($C3618, "OPT_UNDL_PX")," ")</f>
        <v/>
      </c>
      <c r="Q3618" s="7">
        <f>IF(ISNUMBER(N3618),+G3618*_xll.BDP($C3618, "PX_POS_MULT_FACTOR")*P3618/K3618," ")</f>
        <v/>
      </c>
      <c r="R3618" s="8">
        <f>IF(OR($A3618="TUA",$A3618="TYA"),"",IF(ISNUMBER(_xll.BDP($C3618,"DUR_ADJ_OAS_MID")),_xll.BDP($C3618,"DUR_ADJ_OAS_MID"),IF(ISNUMBER(_xll.BDP($E3618&amp;" ISIN","DUR_ADJ_OAS_MID")),_xll.BDP($E3618&amp;" ISIN","DUR_ADJ_OAS_MID")," ")))</f>
        <v/>
      </c>
      <c r="S3618" s="7">
        <f>IF(ISNUMBER(N3618),Q3618*N3618,IF(ISNUMBER(R3618),J3618*R3618," "))</f>
        <v/>
      </c>
      <c r="T3618" t="inlineStr">
        <is>
          <t>OTCNM0022</t>
        </is>
      </c>
      <c r="U3618" t="inlineStr">
        <is>
          <t>Option</t>
        </is>
      </c>
    </row>
    <row r="3619">
      <c r="A3619" t="inlineStr">
        <is>
          <t>XV</t>
        </is>
      </c>
      <c r="B3619" t="inlineStr">
        <is>
          <t>OTC SPX/RTY/NDX WOF 7/31/26 P100%/75% NC3 EKI</t>
        </is>
      </c>
      <c r="C3619" t="inlineStr">
        <is>
          <t>OTC SPX/RTY/NDX WOF 7/31/26 P100%/75% NC3 EKI</t>
        </is>
      </c>
      <c r="F3619" t="inlineStr">
        <is>
          <t>OTCHS0016</t>
        </is>
      </c>
      <c r="G3619" s="1" t="n">
        <v>-14000000</v>
      </c>
      <c r="H3619" s="1" t="n">
        <v>0.0098</v>
      </c>
      <c r="I3619" s="2" t="n">
        <v>-137200</v>
      </c>
      <c r="J3619" s="3" t="n">
        <v>-0.00197901</v>
      </c>
      <c r="K3619" s="4" t="n">
        <v>69327590.06</v>
      </c>
      <c r="L3619" s="5" t="n">
        <v>2600001</v>
      </c>
      <c r="M3619" s="6" t="n">
        <v>26.66444746</v>
      </c>
      <c r="N3619" s="7">
        <f>IF(ISNUMBER(_xll.BDP($C3619, "DELTA_MID")),_xll.BDP($C3619, "DELTA_MID")," ")</f>
        <v/>
      </c>
      <c r="O3619" s="7">
        <f>IF(ISNUMBER(N3619),_xll.BDP($C3619, "OPT_UNDL_TICKER"),"")</f>
        <v/>
      </c>
      <c r="P3619" s="8">
        <f>IF(ISNUMBER(N3619),_xll.BDP($C3619, "OPT_UNDL_PX")," ")</f>
        <v/>
      </c>
      <c r="Q3619" s="7">
        <f>IF(ISNUMBER(N3619),+G3619*_xll.BDP($C3619, "PX_POS_MULT_FACTOR")*P3619/K3619," ")</f>
        <v/>
      </c>
      <c r="R3619" s="8">
        <f>IF(OR($A3619="TUA",$A3619="TYA"),"",IF(ISNUMBER(_xll.BDP($C3619,"DUR_ADJ_OAS_MID")),_xll.BDP($C3619,"DUR_ADJ_OAS_MID"),IF(ISNUMBER(_xll.BDP($E3619&amp;" ISIN","DUR_ADJ_OAS_MID")),_xll.BDP($E3619&amp;" ISIN","DUR_ADJ_OAS_MID")," ")))</f>
        <v/>
      </c>
      <c r="S3619" s="7">
        <f>IF(ISNUMBER(N3619),Q3619*N3619,IF(ISNUMBER(R3619),J3619*R3619," "))</f>
        <v/>
      </c>
      <c r="T3619" t="inlineStr">
        <is>
          <t>OTCHS0016</t>
        </is>
      </c>
      <c r="U3619" t="inlineStr">
        <is>
          <t>Option</t>
        </is>
      </c>
    </row>
    <row r="3620">
      <c r="A3620" t="inlineStr">
        <is>
          <t>XV</t>
        </is>
      </c>
      <c r="B3620" t="inlineStr">
        <is>
          <t>OTC SPX/RTY/NDX WOF 7/31/26 P100/77.5% NC3 EKI</t>
        </is>
      </c>
      <c r="C3620" t="inlineStr">
        <is>
          <t>OTC SPX/RTY/NDX WOF 7/31/26 P100/77.5% NC3 EKI</t>
        </is>
      </c>
      <c r="F3620" t="inlineStr">
        <is>
          <t>OTCNM0023</t>
        </is>
      </c>
      <c r="G3620" s="1" t="n">
        <v>-1000000</v>
      </c>
      <c r="H3620" s="1" t="n">
        <v>0.006167</v>
      </c>
      <c r="I3620" s="2" t="n">
        <v>-6167.16</v>
      </c>
      <c r="J3620" s="3" t="n">
        <v>-8.896e-05</v>
      </c>
      <c r="K3620" s="4" t="n">
        <v>69327590.06</v>
      </c>
      <c r="L3620" s="5" t="n">
        <v>2600001</v>
      </c>
      <c r="M3620" s="6" t="n">
        <v>26.66444746</v>
      </c>
      <c r="N3620" s="7">
        <f>IF(ISNUMBER(_xll.BDP($C3620, "DELTA_MID")),_xll.BDP($C3620, "DELTA_MID")," ")</f>
        <v/>
      </c>
      <c r="O3620" s="7">
        <f>IF(ISNUMBER(N3620),_xll.BDP($C3620, "OPT_UNDL_TICKER"),"")</f>
        <v/>
      </c>
      <c r="P3620" s="8">
        <f>IF(ISNUMBER(N3620),_xll.BDP($C3620, "OPT_UNDL_PX")," ")</f>
        <v/>
      </c>
      <c r="Q3620" s="7">
        <f>IF(ISNUMBER(N3620),+G3620*_xll.BDP($C3620, "PX_POS_MULT_FACTOR")*P3620/K3620," ")</f>
        <v/>
      </c>
      <c r="R3620" s="8">
        <f>IF(OR($A3620="TUA",$A3620="TYA"),"",IF(ISNUMBER(_xll.BDP($C3620,"DUR_ADJ_OAS_MID")),_xll.BDP($C3620,"DUR_ADJ_OAS_MID"),IF(ISNUMBER(_xll.BDP($E3620&amp;" ISIN","DUR_ADJ_OAS_MID")),_xll.BDP($E3620&amp;" ISIN","DUR_ADJ_OAS_MID")," ")))</f>
        <v/>
      </c>
      <c r="S3620" s="7">
        <f>IF(ISNUMBER(N3620),Q3620*N3620,IF(ISNUMBER(R3620),J3620*R3620," "))</f>
        <v/>
      </c>
      <c r="T3620" t="inlineStr">
        <is>
          <t>OTCNM0023</t>
        </is>
      </c>
      <c r="U3620" t="inlineStr">
        <is>
          <t>Option</t>
        </is>
      </c>
    </row>
    <row r="3621">
      <c r="A3621" t="inlineStr">
        <is>
          <t>XV</t>
        </is>
      </c>
      <c r="B3621" t="inlineStr">
        <is>
          <t>OTC SPX/RTY/NDX WOF 8/14/26 P100/77.5% NC3 EKI</t>
        </is>
      </c>
      <c r="C3621" t="inlineStr">
        <is>
          <t>OTC SPX/RTY/NDX WOF 8/14/26 P100/77.5% NC3 EKI</t>
        </is>
      </c>
      <c r="F3621" t="inlineStr">
        <is>
          <t>OTCBA0004</t>
        </is>
      </c>
      <c r="G3621" s="1" t="n">
        <v>-550000</v>
      </c>
      <c r="H3621" s="1" t="n">
        <v>0.008</v>
      </c>
      <c r="I3621" s="2" t="n">
        <v>-4400</v>
      </c>
      <c r="J3621" s="3" t="n">
        <v>-6.347e-05</v>
      </c>
      <c r="K3621" s="4" t="n">
        <v>69327590.06</v>
      </c>
      <c r="L3621" s="5" t="n">
        <v>2600001</v>
      </c>
      <c r="M3621" s="6" t="n">
        <v>26.66444746</v>
      </c>
      <c r="N3621" s="7">
        <f>IF(ISNUMBER(_xll.BDP($C3621, "DELTA_MID")),_xll.BDP($C3621, "DELTA_MID")," ")</f>
        <v/>
      </c>
      <c r="O3621" s="7">
        <f>IF(ISNUMBER(N3621),_xll.BDP($C3621, "OPT_UNDL_TICKER"),"")</f>
        <v/>
      </c>
      <c r="P3621" s="8">
        <f>IF(ISNUMBER(N3621),_xll.BDP($C3621, "OPT_UNDL_PX")," ")</f>
        <v/>
      </c>
      <c r="Q3621" s="7">
        <f>IF(ISNUMBER(N3621),+G3621*_xll.BDP($C3621, "PX_POS_MULT_FACTOR")*P3621/K3621," ")</f>
        <v/>
      </c>
      <c r="R3621" s="8">
        <f>IF(OR($A3621="TUA",$A3621="TYA"),"",IF(ISNUMBER(_xll.BDP($C3621,"DUR_ADJ_OAS_MID")),_xll.BDP($C3621,"DUR_ADJ_OAS_MID"),IF(ISNUMBER(_xll.BDP($E3621&amp;" ISIN","DUR_ADJ_OAS_MID")),_xll.BDP($E3621&amp;" ISIN","DUR_ADJ_OAS_MID")," ")))</f>
        <v/>
      </c>
      <c r="S3621" s="7">
        <f>IF(ISNUMBER(N3621),Q3621*N3621,IF(ISNUMBER(R3621),J3621*R3621," "))</f>
        <v/>
      </c>
      <c r="T3621" t="inlineStr">
        <is>
          <t>OTCBA0004</t>
        </is>
      </c>
      <c r="U3621" t="inlineStr">
        <is>
          <t>Option</t>
        </is>
      </c>
    </row>
    <row r="3622">
      <c r="A3622" t="inlineStr">
        <is>
          <t>XV</t>
        </is>
      </c>
      <c r="B3622" t="inlineStr">
        <is>
          <t>OTC SPX/RTY/NDX WOF 8/21/26 P100%/75% NC3 EKI</t>
        </is>
      </c>
      <c r="C3622" t="inlineStr">
        <is>
          <t>OTC SPX/RTY/NDX WOF 8/21/26 P100%/75% NC3 EKI</t>
        </is>
      </c>
      <c r="F3622" t="inlineStr">
        <is>
          <t>OTCHS0022</t>
        </is>
      </c>
      <c r="G3622" s="1" t="n">
        <v>-1300000</v>
      </c>
      <c r="H3622" s="1" t="n">
        <v>0.0263</v>
      </c>
      <c r="I3622" s="2" t="n">
        <v>-34190</v>
      </c>
      <c r="J3622" s="3" t="n">
        <v>-0.00049317</v>
      </c>
      <c r="K3622" s="4" t="n">
        <v>69327590.06</v>
      </c>
      <c r="L3622" s="5" t="n">
        <v>2600001</v>
      </c>
      <c r="M3622" s="6" t="n">
        <v>26.66444746</v>
      </c>
      <c r="N3622" s="7">
        <f>IF(ISNUMBER(_xll.BDP($C3622, "DELTA_MID")),_xll.BDP($C3622, "DELTA_MID")," ")</f>
        <v/>
      </c>
      <c r="O3622" s="7">
        <f>IF(ISNUMBER(N3622),_xll.BDP($C3622, "OPT_UNDL_TICKER"),"")</f>
        <v/>
      </c>
      <c r="P3622" s="8">
        <f>IF(ISNUMBER(N3622),_xll.BDP($C3622, "OPT_UNDL_PX")," ")</f>
        <v/>
      </c>
      <c r="Q3622" s="7">
        <f>IF(ISNUMBER(N3622),+G3622*_xll.BDP($C3622, "PX_POS_MULT_FACTOR")*P3622/K3622," ")</f>
        <v/>
      </c>
      <c r="R3622" s="8">
        <f>IF(OR($A3622="TUA",$A3622="TYA"),"",IF(ISNUMBER(_xll.BDP($C3622,"DUR_ADJ_OAS_MID")),_xll.BDP($C3622,"DUR_ADJ_OAS_MID"),IF(ISNUMBER(_xll.BDP($E3622&amp;" ISIN","DUR_ADJ_OAS_MID")),_xll.BDP($E3622&amp;" ISIN","DUR_ADJ_OAS_MID")," ")))</f>
        <v/>
      </c>
      <c r="S3622" s="7">
        <f>IF(ISNUMBER(N3622),Q3622*N3622,IF(ISNUMBER(R3622),J3622*R3622," "))</f>
        <v/>
      </c>
      <c r="T3622" t="inlineStr">
        <is>
          <t>OTCHS0022</t>
        </is>
      </c>
      <c r="U3622" t="inlineStr">
        <is>
          <t>Option</t>
        </is>
      </c>
    </row>
    <row r="3623">
      <c r="A3623" t="inlineStr">
        <is>
          <t>XV</t>
        </is>
      </c>
      <c r="B3623" t="inlineStr">
        <is>
          <t>OTC SPX/RTY/NDX WOF 8/21/26 P100/77.5% NC3 EKI</t>
        </is>
      </c>
      <c r="C3623" t="inlineStr">
        <is>
          <t>OTC SPX/RTY/NDX WOF 8/21/26 P100/77.5% NC3 EKI</t>
        </is>
      </c>
      <c r="F3623" t="inlineStr">
        <is>
          <t>OTCGS0013</t>
        </is>
      </c>
      <c r="G3623" s="1" t="n">
        <v>-2700000</v>
      </c>
      <c r="H3623" s="1" t="n">
        <v>0.0108</v>
      </c>
      <c r="I3623" s="2" t="n">
        <v>-29160</v>
      </c>
      <c r="J3623" s="3" t="n">
        <v>-0.00042061</v>
      </c>
      <c r="K3623" s="4" t="n">
        <v>69327590.06</v>
      </c>
      <c r="L3623" s="5" t="n">
        <v>2600001</v>
      </c>
      <c r="M3623" s="6" t="n">
        <v>26.66444746</v>
      </c>
      <c r="N3623" s="7">
        <f>IF(ISNUMBER(_xll.BDP($C3623, "DELTA_MID")),_xll.BDP($C3623, "DELTA_MID")," ")</f>
        <v/>
      </c>
      <c r="O3623" s="7">
        <f>IF(ISNUMBER(N3623),_xll.BDP($C3623, "OPT_UNDL_TICKER"),"")</f>
        <v/>
      </c>
      <c r="P3623" s="8">
        <f>IF(ISNUMBER(N3623),_xll.BDP($C3623, "OPT_UNDL_PX")," ")</f>
        <v/>
      </c>
      <c r="Q3623" s="7">
        <f>IF(ISNUMBER(N3623),+G3623*_xll.BDP($C3623, "PX_POS_MULT_FACTOR")*P3623/K3623," ")</f>
        <v/>
      </c>
      <c r="R3623" s="8">
        <f>IF(OR($A3623="TUA",$A3623="TYA"),"",IF(ISNUMBER(_xll.BDP($C3623,"DUR_ADJ_OAS_MID")),_xll.BDP($C3623,"DUR_ADJ_OAS_MID"),IF(ISNUMBER(_xll.BDP($E3623&amp;" ISIN","DUR_ADJ_OAS_MID")),_xll.BDP($E3623&amp;" ISIN","DUR_ADJ_OAS_MID")," ")))</f>
        <v/>
      </c>
      <c r="S3623" s="7">
        <f>IF(ISNUMBER(N3623),Q3623*N3623,IF(ISNUMBER(R3623),J3623*R3623," "))</f>
        <v/>
      </c>
      <c r="T3623" t="inlineStr">
        <is>
          <t>OTCGS0013</t>
        </is>
      </c>
      <c r="U3623" t="inlineStr">
        <is>
          <t>Option</t>
        </is>
      </c>
    </row>
    <row r="3624">
      <c r="A3624" t="inlineStr">
        <is>
          <t>XV</t>
        </is>
      </c>
      <c r="B3624" t="inlineStr">
        <is>
          <t>OTC SPX/RTY/NDX WOF 8/28/26 P100%/75% NC3 EKI</t>
        </is>
      </c>
      <c r="C3624" t="inlineStr">
        <is>
          <t>OTC SPX/RTY/NDX WOF 8/28/26 P100%/75% NC3 EKI</t>
        </is>
      </c>
      <c r="F3624" t="inlineStr">
        <is>
          <t>OTCHS0024</t>
        </is>
      </c>
      <c r="G3624" s="1" t="n">
        <v>-2600000</v>
      </c>
      <c r="H3624" s="1" t="n">
        <v>0.0292</v>
      </c>
      <c r="I3624" s="2" t="n">
        <v>-75920</v>
      </c>
      <c r="J3624" s="3" t="n">
        <v>-0.00109509</v>
      </c>
      <c r="K3624" s="4" t="n">
        <v>69327590.06</v>
      </c>
      <c r="L3624" s="5" t="n">
        <v>2600001</v>
      </c>
      <c r="M3624" s="6" t="n">
        <v>26.66444746</v>
      </c>
      <c r="N3624" s="7">
        <f>IF(ISNUMBER(_xll.BDP($C3624, "DELTA_MID")),_xll.BDP($C3624, "DELTA_MID")," ")</f>
        <v/>
      </c>
      <c r="O3624" s="7">
        <f>IF(ISNUMBER(N3624),_xll.BDP($C3624, "OPT_UNDL_TICKER"),"")</f>
        <v/>
      </c>
      <c r="P3624" s="8">
        <f>IF(ISNUMBER(N3624),_xll.BDP($C3624, "OPT_UNDL_PX")," ")</f>
        <v/>
      </c>
      <c r="Q3624" s="7">
        <f>IF(ISNUMBER(N3624),+G3624*_xll.BDP($C3624, "PX_POS_MULT_FACTOR")*P3624/K3624," ")</f>
        <v/>
      </c>
      <c r="R3624" s="8">
        <f>IF(OR($A3624="TUA",$A3624="TYA"),"",IF(ISNUMBER(_xll.BDP($C3624,"DUR_ADJ_OAS_MID")),_xll.BDP($C3624,"DUR_ADJ_OAS_MID"),IF(ISNUMBER(_xll.BDP($E3624&amp;" ISIN","DUR_ADJ_OAS_MID")),_xll.BDP($E3624&amp;" ISIN","DUR_ADJ_OAS_MID")," ")))</f>
        <v/>
      </c>
      <c r="S3624" s="7">
        <f>IF(ISNUMBER(N3624),Q3624*N3624,IF(ISNUMBER(R3624),J3624*R3624," "))</f>
        <v/>
      </c>
      <c r="T3624" t="inlineStr">
        <is>
          <t>OTCHS0024</t>
        </is>
      </c>
      <c r="U3624" t="inlineStr">
        <is>
          <t>Option</t>
        </is>
      </c>
    </row>
    <row r="3625">
      <c r="A3625" t="inlineStr">
        <is>
          <t>XV</t>
        </is>
      </c>
      <c r="B3625" t="inlineStr">
        <is>
          <t>OTC SPX/RTY/NDX WOF 8/7/26 P100%/75% NC3 EKI</t>
        </is>
      </c>
      <c r="C3625" t="inlineStr">
        <is>
          <t>OTC SPX/RTY/NDX WOF 8/7/26 P100%/75% NC3 EKI</t>
        </is>
      </c>
      <c r="F3625" t="inlineStr">
        <is>
          <t>OTCHS0017</t>
        </is>
      </c>
      <c r="G3625" s="1" t="n">
        <v>-1300000</v>
      </c>
      <c r="H3625" s="1" t="n">
        <v>0.0129</v>
      </c>
      <c r="I3625" s="2" t="n">
        <v>-16770</v>
      </c>
      <c r="J3625" s="3" t="n">
        <v>-0.0002419</v>
      </c>
      <c r="K3625" s="4" t="n">
        <v>69327590.06</v>
      </c>
      <c r="L3625" s="5" t="n">
        <v>2600001</v>
      </c>
      <c r="M3625" s="6" t="n">
        <v>26.66444746</v>
      </c>
      <c r="N3625" s="7">
        <f>IF(ISNUMBER(_xll.BDP($C3625, "DELTA_MID")),_xll.BDP($C3625, "DELTA_MID")," ")</f>
        <v/>
      </c>
      <c r="O3625" s="7">
        <f>IF(ISNUMBER(N3625),_xll.BDP($C3625, "OPT_UNDL_TICKER"),"")</f>
        <v/>
      </c>
      <c r="P3625" s="8">
        <f>IF(ISNUMBER(N3625),_xll.BDP($C3625, "OPT_UNDL_PX")," ")</f>
        <v/>
      </c>
      <c r="Q3625" s="7">
        <f>IF(ISNUMBER(N3625),+G3625*_xll.BDP($C3625, "PX_POS_MULT_FACTOR")*P3625/K3625," ")</f>
        <v/>
      </c>
      <c r="R3625" s="8">
        <f>IF(OR($A3625="TUA",$A3625="TYA"),"",IF(ISNUMBER(_xll.BDP($C3625,"DUR_ADJ_OAS_MID")),_xll.BDP($C3625,"DUR_ADJ_OAS_MID"),IF(ISNUMBER(_xll.BDP($E3625&amp;" ISIN","DUR_ADJ_OAS_MID")),_xll.BDP($E3625&amp;" ISIN","DUR_ADJ_OAS_MID")," ")))</f>
        <v/>
      </c>
      <c r="S3625" s="7">
        <f>IF(ISNUMBER(N3625),Q3625*N3625,IF(ISNUMBER(R3625),J3625*R3625," "))</f>
        <v/>
      </c>
      <c r="T3625" t="inlineStr">
        <is>
          <t>OTCHS0017</t>
        </is>
      </c>
      <c r="U3625" t="inlineStr">
        <is>
          <t>Option</t>
        </is>
      </c>
    </row>
    <row r="3626">
      <c r="A3626" t="inlineStr">
        <is>
          <t>XV</t>
        </is>
      </c>
      <c r="B3626" t="inlineStr">
        <is>
          <t>OTC SPX/RTY/NDX WOF 8/7/26 P100%/75% NC3 EKI</t>
        </is>
      </c>
      <c r="C3626" t="inlineStr">
        <is>
          <t>OTC SPX/RTY/NDX WOF 8/7/26 P100%/75% NC3 EKI</t>
        </is>
      </c>
      <c r="F3626" t="inlineStr">
        <is>
          <t>OTCMS0013</t>
        </is>
      </c>
      <c r="G3626" s="1" t="n">
        <v>-4000000</v>
      </c>
      <c r="H3626" s="1" t="n">
        <v>0.0075</v>
      </c>
      <c r="I3626" s="2" t="n">
        <v>-30000</v>
      </c>
      <c r="J3626" s="3" t="n">
        <v>-0.00043273</v>
      </c>
      <c r="K3626" s="4" t="n">
        <v>69327590.06</v>
      </c>
      <c r="L3626" s="5" t="n">
        <v>2600001</v>
      </c>
      <c r="M3626" s="6" t="n">
        <v>26.66444746</v>
      </c>
      <c r="N3626" s="7">
        <f>IF(ISNUMBER(_xll.BDP($C3626, "DELTA_MID")),_xll.BDP($C3626, "DELTA_MID")," ")</f>
        <v/>
      </c>
      <c r="O3626" s="7">
        <f>IF(ISNUMBER(N3626),_xll.BDP($C3626, "OPT_UNDL_TICKER"),"")</f>
        <v/>
      </c>
      <c r="P3626" s="8">
        <f>IF(ISNUMBER(N3626),_xll.BDP($C3626, "OPT_UNDL_PX")," ")</f>
        <v/>
      </c>
      <c r="Q3626" s="7">
        <f>IF(ISNUMBER(N3626),+G3626*_xll.BDP($C3626, "PX_POS_MULT_FACTOR")*P3626/K3626," ")</f>
        <v/>
      </c>
      <c r="R3626" s="8">
        <f>IF(OR($A3626="TUA",$A3626="TYA"),"",IF(ISNUMBER(_xll.BDP($C3626,"DUR_ADJ_OAS_MID")),_xll.BDP($C3626,"DUR_ADJ_OAS_MID"),IF(ISNUMBER(_xll.BDP($E3626&amp;" ISIN","DUR_ADJ_OAS_MID")),_xll.BDP($E3626&amp;" ISIN","DUR_ADJ_OAS_MID")," ")))</f>
        <v/>
      </c>
      <c r="S3626" s="7">
        <f>IF(ISNUMBER(N3626),Q3626*N3626,IF(ISNUMBER(R3626),J3626*R3626," "))</f>
        <v/>
      </c>
      <c r="T3626" t="inlineStr">
        <is>
          <t>OTCMS0013</t>
        </is>
      </c>
      <c r="U3626" t="inlineStr">
        <is>
          <t>Option</t>
        </is>
      </c>
    </row>
    <row r="3627">
      <c r="A3627" t="inlineStr">
        <is>
          <t>XV</t>
        </is>
      </c>
      <c r="B3627" t="inlineStr">
        <is>
          <t>OTC SPX/RTY/NDX WOF 8/7/26 P100%/77.5% NC3 EKI</t>
        </is>
      </c>
      <c r="C3627" t="inlineStr">
        <is>
          <t>OTC SPX/RTY/NDX WOF 8/7/26 P100%/77.5% NC3 EKI</t>
        </is>
      </c>
      <c r="F3627" t="inlineStr">
        <is>
          <t>OTCMS0014</t>
        </is>
      </c>
      <c r="G3627" s="1" t="n">
        <v>-10000000</v>
      </c>
      <c r="H3627" s="1" t="n">
        <v>0.007900000000000001</v>
      </c>
      <c r="I3627" s="2" t="n">
        <v>-79000</v>
      </c>
      <c r="J3627" s="3" t="n">
        <v>-0.00113952</v>
      </c>
      <c r="K3627" s="4" t="n">
        <v>69327590.06</v>
      </c>
      <c r="L3627" s="5" t="n">
        <v>2600001</v>
      </c>
      <c r="M3627" s="6" t="n">
        <v>26.66444746</v>
      </c>
      <c r="N3627" s="7">
        <f>IF(ISNUMBER(_xll.BDP($C3627, "DELTA_MID")),_xll.BDP($C3627, "DELTA_MID")," ")</f>
        <v/>
      </c>
      <c r="O3627" s="7">
        <f>IF(ISNUMBER(N3627),_xll.BDP($C3627, "OPT_UNDL_TICKER"),"")</f>
        <v/>
      </c>
      <c r="P3627" s="8">
        <f>IF(ISNUMBER(N3627),_xll.BDP($C3627, "OPT_UNDL_PX")," ")</f>
        <v/>
      </c>
      <c r="Q3627" s="7">
        <f>IF(ISNUMBER(N3627),+G3627*_xll.BDP($C3627, "PX_POS_MULT_FACTOR")*P3627/K3627," ")</f>
        <v/>
      </c>
      <c r="R3627" s="8">
        <f>IF(OR($A3627="TUA",$A3627="TYA"),"",IF(ISNUMBER(_xll.BDP($C3627,"DUR_ADJ_OAS_MID")),_xll.BDP($C3627,"DUR_ADJ_OAS_MID"),IF(ISNUMBER(_xll.BDP($E3627&amp;" ISIN","DUR_ADJ_OAS_MID")),_xll.BDP($E3627&amp;" ISIN","DUR_ADJ_OAS_MID")," ")))</f>
        <v/>
      </c>
      <c r="S3627" s="7">
        <f>IF(ISNUMBER(N3627),Q3627*N3627,IF(ISNUMBER(R3627),J3627*R3627," "))</f>
        <v/>
      </c>
      <c r="T3627" t="inlineStr">
        <is>
          <t>OTCMS0014</t>
        </is>
      </c>
      <c r="U3627" t="inlineStr">
        <is>
          <t>Option</t>
        </is>
      </c>
    </row>
    <row r="3628">
      <c r="A3628" t="inlineStr">
        <is>
          <t>XV</t>
        </is>
      </c>
      <c r="B3628" t="inlineStr">
        <is>
          <t>OTC SPX/RTY/NDX WOF 9/04/26 P100%/75% NC3 EKI</t>
        </is>
      </c>
      <c r="C3628" t="inlineStr">
        <is>
          <t>OTC SPX/RTY/NDX WOF 9/04/26 P100%/75% NC3 EKI</t>
        </is>
      </c>
      <c r="F3628" t="inlineStr">
        <is>
          <t>OTCHS0025</t>
        </is>
      </c>
      <c r="G3628" s="1" t="n">
        <v>-650000</v>
      </c>
      <c r="H3628" s="1" t="n">
        <v>0.0336</v>
      </c>
      <c r="I3628" s="2" t="n">
        <v>-21840</v>
      </c>
      <c r="J3628" s="3" t="n">
        <v>-0.00031503</v>
      </c>
      <c r="K3628" s="4" t="n">
        <v>69327590.06</v>
      </c>
      <c r="L3628" s="5" t="n">
        <v>2600001</v>
      </c>
      <c r="M3628" s="6" t="n">
        <v>26.66444746</v>
      </c>
      <c r="N3628" s="7">
        <f>IF(ISNUMBER(_xll.BDP($C3628, "DELTA_MID")),_xll.BDP($C3628, "DELTA_MID")," ")</f>
        <v/>
      </c>
      <c r="O3628" s="7">
        <f>IF(ISNUMBER(N3628),_xll.BDP($C3628, "OPT_UNDL_TICKER"),"")</f>
        <v/>
      </c>
      <c r="P3628" s="8">
        <f>IF(ISNUMBER(N3628),_xll.BDP($C3628, "OPT_UNDL_PX")," ")</f>
        <v/>
      </c>
      <c r="Q3628" s="7">
        <f>IF(ISNUMBER(N3628),+G3628*_xll.BDP($C3628, "PX_POS_MULT_FACTOR")*P3628/K3628," ")</f>
        <v/>
      </c>
      <c r="R3628" s="8">
        <f>IF(OR($A3628="TUA",$A3628="TYA"),"",IF(ISNUMBER(_xll.BDP($C3628,"DUR_ADJ_OAS_MID")),_xll.BDP($C3628,"DUR_ADJ_OAS_MID"),IF(ISNUMBER(_xll.BDP($E3628&amp;" ISIN","DUR_ADJ_OAS_MID")),_xll.BDP($E3628&amp;" ISIN","DUR_ADJ_OAS_MID")," ")))</f>
        <v/>
      </c>
      <c r="S3628" s="7">
        <f>IF(ISNUMBER(N3628),Q3628*N3628,IF(ISNUMBER(R3628),J3628*R3628," "))</f>
        <v/>
      </c>
      <c r="T3628" t="inlineStr">
        <is>
          <t>OTCHS0025</t>
        </is>
      </c>
      <c r="U3628" t="inlineStr">
        <is>
          <t>Option</t>
        </is>
      </c>
    </row>
    <row r="3629">
      <c r="A3629" t="inlineStr">
        <is>
          <t>XV</t>
        </is>
      </c>
      <c r="B3629" t="inlineStr">
        <is>
          <t>OTC SPX/RTY/NDX WOF 9/18/26 P100%/75% NC3 EKI</t>
        </is>
      </c>
      <c r="C3629" t="inlineStr">
        <is>
          <t>OTC SPX/RTY/NDX WOF 9/18/26 P100%/75% NC3 EKI</t>
        </is>
      </c>
      <c r="F3629" t="inlineStr">
        <is>
          <t>OTCHS0033</t>
        </is>
      </c>
      <c r="G3629" s="1" t="n">
        <v>-4000000</v>
      </c>
      <c r="H3629" s="1" t="n">
        <v>0.036</v>
      </c>
      <c r="I3629" s="2" t="n">
        <v>-144000</v>
      </c>
      <c r="J3629" s="3" t="n">
        <v>-0.0020771</v>
      </c>
      <c r="K3629" s="4" t="n">
        <v>69327590.06</v>
      </c>
      <c r="L3629" s="5" t="n">
        <v>2600001</v>
      </c>
      <c r="M3629" s="6" t="n">
        <v>26.66444746</v>
      </c>
      <c r="N3629" s="7">
        <f>IF(ISNUMBER(_xll.BDP($C3629, "DELTA_MID")),_xll.BDP($C3629, "DELTA_MID")," ")</f>
        <v/>
      </c>
      <c r="O3629" s="7">
        <f>IF(ISNUMBER(N3629),_xll.BDP($C3629, "OPT_UNDL_TICKER"),"")</f>
        <v/>
      </c>
      <c r="P3629" s="8">
        <f>IF(ISNUMBER(N3629),_xll.BDP($C3629, "OPT_UNDL_PX")," ")</f>
        <v/>
      </c>
      <c r="Q3629" s="7">
        <f>IF(ISNUMBER(N3629),+G3629*_xll.BDP($C3629, "PX_POS_MULT_FACTOR")*P3629/K3629," ")</f>
        <v/>
      </c>
      <c r="R3629" s="8">
        <f>IF(OR($A3629="TUA",$A3629="TYA"),"",IF(ISNUMBER(_xll.BDP($C3629,"DUR_ADJ_OAS_MID")),_xll.BDP($C3629,"DUR_ADJ_OAS_MID"),IF(ISNUMBER(_xll.BDP($E3629&amp;" ISIN","DUR_ADJ_OAS_MID")),_xll.BDP($E3629&amp;" ISIN","DUR_ADJ_OAS_MID")," ")))</f>
        <v/>
      </c>
      <c r="S3629" s="7">
        <f>IF(ISNUMBER(N3629),Q3629*N3629,IF(ISNUMBER(R3629),J3629*R3629," "))</f>
        <v/>
      </c>
      <c r="T3629" t="inlineStr">
        <is>
          <t>OTCHS0033</t>
        </is>
      </c>
      <c r="U3629" t="inlineStr">
        <is>
          <t>Option</t>
        </is>
      </c>
    </row>
    <row r="3630">
      <c r="A3630" t="inlineStr">
        <is>
          <t>XV</t>
        </is>
      </c>
      <c r="B3630" t="inlineStr">
        <is>
          <t>OTC SPX/RTY/NDX WOF 9/25/26 P100%/75% NC3 EKI</t>
        </is>
      </c>
      <c r="C3630" t="inlineStr">
        <is>
          <t>OTC SPX/RTY/NDX WOF 9/25/26 P100%/75% NC3 EKI</t>
        </is>
      </c>
      <c r="F3630" t="inlineStr">
        <is>
          <t>OTCHS0035</t>
        </is>
      </c>
      <c r="G3630" s="1" t="n">
        <v>-650000</v>
      </c>
      <c r="H3630" s="1" t="n">
        <v>0.0401</v>
      </c>
      <c r="I3630" s="2" t="n">
        <v>-26065</v>
      </c>
      <c r="J3630" s="3" t="n">
        <v>-0.00037597</v>
      </c>
      <c r="K3630" s="4" t="n">
        <v>69327590.06</v>
      </c>
      <c r="L3630" s="5" t="n">
        <v>2600001</v>
      </c>
      <c r="M3630" s="6" t="n">
        <v>26.66444746</v>
      </c>
      <c r="N3630" s="7">
        <f>IF(ISNUMBER(_xll.BDP($C3630, "DELTA_MID")),_xll.BDP($C3630, "DELTA_MID")," ")</f>
        <v/>
      </c>
      <c r="O3630" s="7">
        <f>IF(ISNUMBER(N3630),_xll.BDP($C3630, "OPT_UNDL_TICKER"),"")</f>
        <v/>
      </c>
      <c r="P3630" s="8">
        <f>IF(ISNUMBER(N3630),_xll.BDP($C3630, "OPT_UNDL_PX")," ")</f>
        <v/>
      </c>
      <c r="Q3630" s="7">
        <f>IF(ISNUMBER(N3630),+G3630*_xll.BDP($C3630, "PX_POS_MULT_FACTOR")*P3630/K3630," ")</f>
        <v/>
      </c>
      <c r="R3630" s="8">
        <f>IF(OR($A3630="TUA",$A3630="TYA"),"",IF(ISNUMBER(_xll.BDP($C3630,"DUR_ADJ_OAS_MID")),_xll.BDP($C3630,"DUR_ADJ_OAS_MID"),IF(ISNUMBER(_xll.BDP($E3630&amp;" ISIN","DUR_ADJ_OAS_MID")),_xll.BDP($E3630&amp;" ISIN","DUR_ADJ_OAS_MID")," ")))</f>
        <v/>
      </c>
      <c r="S3630" s="7">
        <f>IF(ISNUMBER(N3630),Q3630*N3630,IF(ISNUMBER(R3630),J3630*R3630," "))</f>
        <v/>
      </c>
      <c r="T3630" t="inlineStr">
        <is>
          <t>OTCHS0035</t>
        </is>
      </c>
      <c r="U3630" t="inlineStr">
        <is>
          <t>Option</t>
        </is>
      </c>
    </row>
    <row r="3631">
      <c r="A3631" t="inlineStr">
        <is>
          <t>XV</t>
        </is>
      </c>
      <c r="B3631" t="inlineStr">
        <is>
          <t>RUTW US 12/31/25 P1920 Index</t>
        </is>
      </c>
      <c r="C3631" t="inlineStr">
        <is>
          <t>RUTW US 12/31/25 P1920 Index</t>
        </is>
      </c>
      <c r="F3631" t="inlineStr">
        <is>
          <t>01RK7N0T4</t>
        </is>
      </c>
      <c r="G3631" s="1" t="n">
        <v>77</v>
      </c>
      <c r="H3631" s="1" t="n">
        <v>7.15</v>
      </c>
      <c r="I3631" s="2" t="n">
        <v>55055</v>
      </c>
      <c r="J3631" s="3" t="n">
        <v>0.00079413</v>
      </c>
      <c r="K3631" s="4" t="n">
        <v>69327590.06</v>
      </c>
      <c r="L3631" s="5" t="n">
        <v>2600001</v>
      </c>
      <c r="M3631" s="6" t="n">
        <v>26.66444746</v>
      </c>
      <c r="N3631" s="7">
        <f>IF(ISNUMBER(_xll.BDP($C3631, "DELTA_MID")),_xll.BDP($C3631, "DELTA_MID")," ")</f>
        <v/>
      </c>
      <c r="O3631" s="7">
        <f>IF(ISNUMBER(N3631),_xll.BDP($C3631, "OPT_UNDL_TICKER"),"")</f>
        <v/>
      </c>
      <c r="P3631" s="8">
        <f>IF(ISNUMBER(N3631),_xll.BDP($C3631, "OPT_UNDL_PX")," ")</f>
        <v/>
      </c>
      <c r="Q3631" s="7">
        <f>IF(ISNUMBER(N3631),+G3631*_xll.BDP($C3631, "PX_POS_MULT_FACTOR")*P3631/K3631," ")</f>
        <v/>
      </c>
      <c r="R3631" s="8">
        <f>IF(OR($A3631="TUA",$A3631="TYA"),"",IF(ISNUMBER(_xll.BDP($C3631,"DUR_ADJ_OAS_MID")),_xll.BDP($C3631,"DUR_ADJ_OAS_MID"),IF(ISNUMBER(_xll.BDP($E3631&amp;" ISIN","DUR_ADJ_OAS_MID")),_xll.BDP($E3631&amp;" ISIN","DUR_ADJ_OAS_MID")," ")))</f>
        <v/>
      </c>
      <c r="S3631" s="7">
        <f>IF(ISNUMBER(N3631),Q3631*N3631,IF(ISNUMBER(R3631),J3631*R3631," "))</f>
        <v/>
      </c>
      <c r="T3631" t="inlineStr">
        <is>
          <t>01RK7N0T4</t>
        </is>
      </c>
      <c r="U3631" t="inlineStr">
        <is>
          <t>Option</t>
        </is>
      </c>
    </row>
    <row r="3632">
      <c r="A3632" t="inlineStr">
        <is>
          <t>XV</t>
        </is>
      </c>
      <c r="B3632" t="inlineStr">
        <is>
          <t>SPXW US 12/31/25 P5200 Index</t>
        </is>
      </c>
      <c r="C3632" t="inlineStr">
        <is>
          <t>SPXW US 12/31/25 P5200 Index</t>
        </is>
      </c>
      <c r="F3632" t="inlineStr">
        <is>
          <t>01RG26NW5</t>
        </is>
      </c>
      <c r="G3632" s="1" t="n">
        <v>76</v>
      </c>
      <c r="H3632" s="1" t="n">
        <v>14.35</v>
      </c>
      <c r="I3632" s="2" t="n">
        <v>109060</v>
      </c>
      <c r="J3632" s="3" t="n">
        <v>0.00157311</v>
      </c>
      <c r="K3632" s="4" t="n">
        <v>69327590.06</v>
      </c>
      <c r="L3632" s="5" t="n">
        <v>2600001</v>
      </c>
      <c r="M3632" s="6" t="n">
        <v>26.66444746</v>
      </c>
      <c r="N3632" s="7">
        <f>IF(ISNUMBER(_xll.BDP($C3632, "DELTA_MID")),_xll.BDP($C3632, "DELTA_MID")," ")</f>
        <v/>
      </c>
      <c r="O3632" s="7">
        <f>IF(ISNUMBER(N3632),_xll.BDP($C3632, "OPT_UNDL_TICKER"),"")</f>
        <v/>
      </c>
      <c r="P3632" s="8">
        <f>IF(ISNUMBER(N3632),_xll.BDP($C3632, "OPT_UNDL_PX")," ")</f>
        <v/>
      </c>
      <c r="Q3632" s="7">
        <f>IF(ISNUMBER(N3632),+G3632*_xll.BDP($C3632, "PX_POS_MULT_FACTOR")*P3632/K3632," ")</f>
        <v/>
      </c>
      <c r="R3632" s="8">
        <f>IF(OR($A3632="TUA",$A3632="TYA"),"",IF(ISNUMBER(_xll.BDP($C3632,"DUR_ADJ_OAS_MID")),_xll.BDP($C3632,"DUR_ADJ_OAS_MID"),IF(ISNUMBER(_xll.BDP($E3632&amp;" ISIN","DUR_ADJ_OAS_MID")),_xll.BDP($E3632&amp;" ISIN","DUR_ADJ_OAS_MID")," ")))</f>
        <v/>
      </c>
      <c r="S3632" s="7">
        <f>IF(ISNUMBER(N3632),Q3632*N3632,IF(ISNUMBER(R3632),J3632*R3632," "))</f>
        <v/>
      </c>
      <c r="T3632" t="inlineStr">
        <is>
          <t>01RG26NW5</t>
        </is>
      </c>
      <c r="U3632" t="inlineStr">
        <is>
          <t>Option</t>
        </is>
      </c>
    </row>
    <row r="3633">
      <c r="A3633" t="inlineStr">
        <is>
          <t>XV</t>
        </is>
      </c>
      <c r="B3633" t="inlineStr">
        <is>
          <t>SIMPLIFY E GOVT MONEY MKT ETF</t>
        </is>
      </c>
      <c r="C3633" t="inlineStr">
        <is>
          <t>SBIL</t>
        </is>
      </c>
      <c r="D3633" t="inlineStr">
        <is>
          <t>BNVVNP8</t>
        </is>
      </c>
      <c r="E3633" t="inlineStr">
        <is>
          <t>US82889N2696</t>
        </is>
      </c>
      <c r="F3633" t="inlineStr">
        <is>
          <t>82889N269</t>
        </is>
      </c>
      <c r="G3633" s="1" t="n">
        <v>430500</v>
      </c>
      <c r="H3633" s="1" t="n">
        <v>100.17</v>
      </c>
      <c r="I3633" s="2" t="n">
        <v>43123185</v>
      </c>
      <c r="J3633" s="3" t="n">
        <v>0.62202054</v>
      </c>
      <c r="K3633" s="4" t="n">
        <v>69327590.06</v>
      </c>
      <c r="L3633" s="5" t="n">
        <v>2600001</v>
      </c>
      <c r="M3633" s="6" t="n">
        <v>26.66444746</v>
      </c>
      <c r="N3633" s="7">
        <f>IF(ISNUMBER(_xll.BDP($C3633, "DELTA_MID")),_xll.BDP($C3633, "DELTA_MID")," ")</f>
        <v/>
      </c>
      <c r="O3633" s="7">
        <f>IF(ISNUMBER(N3633),_xll.BDP($C3633, "OPT_UNDL_TICKER"),"")</f>
        <v/>
      </c>
      <c r="P3633" s="8">
        <f>IF(ISNUMBER(N3633),_xll.BDP($C3633, "OPT_UNDL_PX")," ")</f>
        <v/>
      </c>
      <c r="Q3633" s="7">
        <f>IF(ISNUMBER(N3633),+G3633*_xll.BDP($C3633, "PX_POS_MULT_FACTOR")*P3633/K3633," ")</f>
        <v/>
      </c>
      <c r="R3633" s="8">
        <f>IF(OR($A3633="TUA",$A3633="TYA"),"",IF(ISNUMBER(_xll.BDP($C3633,"DUR_ADJ_OAS_MID")),_xll.BDP($C3633,"DUR_ADJ_OAS_MID"),IF(ISNUMBER(_xll.BDP($E3633&amp;" ISIN","DUR_ADJ_OAS_MID")),_xll.BDP($E3633&amp;" ISIN","DUR_ADJ_OAS_MID")," ")))</f>
        <v/>
      </c>
      <c r="S3633" s="7">
        <f>IF(ISNUMBER(N3633),Q3633*N3633,IF(ISNUMBER(R3633),J3633*R3633," "))</f>
        <v/>
      </c>
      <c r="T3633" t="inlineStr">
        <is>
          <t>82889N269</t>
        </is>
      </c>
      <c r="U3633" t="inlineStr">
        <is>
          <t>Fund</t>
        </is>
      </c>
    </row>
    <row r="3634">
      <c r="A3634" t="inlineStr">
        <is>
          <t>XV</t>
        </is>
      </c>
      <c r="B3634" t="inlineStr">
        <is>
          <t>B 10/21/25 Govt</t>
        </is>
      </c>
      <c r="C3634" t="inlineStr">
        <is>
          <t>B 10/21/25 Govt</t>
        </is>
      </c>
      <c r="D3634" t="inlineStr">
        <is>
          <t>BS60BH3</t>
        </is>
      </c>
      <c r="E3634" t="inlineStr">
        <is>
          <t>US912797NU77</t>
        </is>
      </c>
      <c r="F3634" t="inlineStr">
        <is>
          <t>912797NU7</t>
        </is>
      </c>
      <c r="G3634" s="1" t="n">
        <v>5300000</v>
      </c>
      <c r="H3634" s="1" t="n">
        <v>99.16460600000001</v>
      </c>
      <c r="I3634" s="2" t="n">
        <v>5255724.12</v>
      </c>
      <c r="J3634" s="3" t="n">
        <v>0.07580998999999999</v>
      </c>
      <c r="K3634" s="4" t="n">
        <v>69327590.06</v>
      </c>
      <c r="L3634" s="5" t="n">
        <v>2600001</v>
      </c>
      <c r="M3634" s="6" t="n">
        <v>26.66444746</v>
      </c>
      <c r="N3634" s="7">
        <f>IF(ISNUMBER(_xll.BDP($C3634, "DELTA_MID")),_xll.BDP($C3634, "DELTA_MID")," ")</f>
        <v/>
      </c>
      <c r="O3634" s="7">
        <f>IF(ISNUMBER(N3634),_xll.BDP($C3634, "OPT_UNDL_TICKER"),"")</f>
        <v/>
      </c>
      <c r="P3634" s="8">
        <f>IF(ISNUMBER(N3634),_xll.BDP($C3634, "OPT_UNDL_PX")," ")</f>
        <v/>
      </c>
      <c r="Q3634" s="7">
        <f>IF(ISNUMBER(N3634),+G3634*_xll.BDP($C3634, "PX_POS_MULT_FACTOR")*P3634/K3634," ")</f>
        <v/>
      </c>
      <c r="R3634" s="8">
        <f>IF(OR($A3634="TUA",$A3634="TYA"),"",IF(ISNUMBER(_xll.BDP($C3634,"DUR_ADJ_OAS_MID")),_xll.BDP($C3634,"DUR_ADJ_OAS_MID"),IF(ISNUMBER(_xll.BDP($E3634&amp;" ISIN","DUR_ADJ_OAS_MID")),_xll.BDP($E3634&amp;" ISIN","DUR_ADJ_OAS_MID")," ")))</f>
        <v/>
      </c>
      <c r="S3634" s="7">
        <f>IF(ISNUMBER(N3634),Q3634*N3634,IF(ISNUMBER(R3634),J3634*R3634," "))</f>
        <v/>
      </c>
      <c r="T3634" t="inlineStr">
        <is>
          <t>912797NU7</t>
        </is>
      </c>
      <c r="U3634" t="inlineStr">
        <is>
          <t>Treasury Bill</t>
        </is>
      </c>
    </row>
    <row r="3635">
      <c r="A3635" t="inlineStr">
        <is>
          <t>XV</t>
        </is>
      </c>
      <c r="B3635" t="inlineStr">
        <is>
          <t>B 10/28/25 Govt</t>
        </is>
      </c>
      <c r="C3635" t="inlineStr">
        <is>
          <t>B 10/28/25 Govt</t>
        </is>
      </c>
      <c r="D3635" t="inlineStr">
        <is>
          <t>BT212N0</t>
        </is>
      </c>
      <c r="E3635" t="inlineStr">
        <is>
          <t>US912797RE99</t>
        </is>
      </c>
      <c r="F3635" t="inlineStr">
        <is>
          <t>912797RE9</t>
        </is>
      </c>
      <c r="G3635" s="1" t="n">
        <v>7200000</v>
      </c>
      <c r="H3635" s="1" t="n">
        <v>99.786857</v>
      </c>
      <c r="I3635" s="2" t="n">
        <v>7184653.7</v>
      </c>
      <c r="J3635" s="3" t="n">
        <v>0.1036334</v>
      </c>
      <c r="K3635" s="4" t="n">
        <v>69327590.06</v>
      </c>
      <c r="L3635" s="5" t="n">
        <v>2600001</v>
      </c>
      <c r="M3635" s="6" t="n">
        <v>26.66444746</v>
      </c>
      <c r="N3635" s="7">
        <f>IF(ISNUMBER(_xll.BDP($C3635, "DELTA_MID")),_xll.BDP($C3635, "DELTA_MID")," ")</f>
        <v/>
      </c>
      <c r="O3635" s="7">
        <f>IF(ISNUMBER(N3635),_xll.BDP($C3635, "OPT_UNDL_TICKER"),"")</f>
        <v/>
      </c>
      <c r="P3635" s="8">
        <f>IF(ISNUMBER(N3635),_xll.BDP($C3635, "OPT_UNDL_PX")," ")</f>
        <v/>
      </c>
      <c r="Q3635" s="7">
        <f>IF(ISNUMBER(N3635),+G3635*_xll.BDP($C3635, "PX_POS_MULT_FACTOR")*P3635/K3635," ")</f>
        <v/>
      </c>
      <c r="R3635" s="8">
        <f>IF(OR($A3635="TUA",$A3635="TYA"),"",IF(ISNUMBER(_xll.BDP($C3635,"DUR_ADJ_OAS_MID")),_xll.BDP($C3635,"DUR_ADJ_OAS_MID"),IF(ISNUMBER(_xll.BDP($E3635&amp;" ISIN","DUR_ADJ_OAS_MID")),_xll.BDP($E3635&amp;" ISIN","DUR_ADJ_OAS_MID")," ")))</f>
        <v/>
      </c>
      <c r="S3635" s="7">
        <f>IF(ISNUMBER(N3635),Q3635*N3635,IF(ISNUMBER(R3635),J3635*R3635," "))</f>
        <v/>
      </c>
      <c r="T3635" t="inlineStr">
        <is>
          <t>912797RE9</t>
        </is>
      </c>
      <c r="U3635" t="inlineStr">
        <is>
          <t>Treasury Bill</t>
        </is>
      </c>
    </row>
    <row r="3636">
      <c r="A3636" t="inlineStr">
        <is>
          <t>XV</t>
        </is>
      </c>
      <c r="B3636" t="inlineStr">
        <is>
          <t>B 11/13/25 Govt</t>
        </is>
      </c>
      <c r="C3636" t="inlineStr">
        <is>
          <t>B 11/13/25 Govt</t>
        </is>
      </c>
      <c r="D3636" t="inlineStr">
        <is>
          <t>BSJN9W0</t>
        </is>
      </c>
      <c r="E3636" t="inlineStr">
        <is>
          <t>US912797QQ39</t>
        </is>
      </c>
      <c r="F3636" t="inlineStr">
        <is>
          <t>912797QQ3</t>
        </is>
      </c>
      <c r="G3636" s="1" t="n">
        <v>3700000</v>
      </c>
      <c r="H3636" s="1" t="n">
        <v>99.611824</v>
      </c>
      <c r="I3636" s="2" t="n">
        <v>3685637.49</v>
      </c>
      <c r="J3636" s="3" t="n">
        <v>0.05316264</v>
      </c>
      <c r="K3636" s="4" t="n">
        <v>69327590.06</v>
      </c>
      <c r="L3636" s="5" t="n">
        <v>2600001</v>
      </c>
      <c r="M3636" s="6" t="n">
        <v>26.66444746</v>
      </c>
      <c r="N3636" s="7">
        <f>IF(ISNUMBER(_xll.BDP($C3636, "DELTA_MID")),_xll.BDP($C3636, "DELTA_MID")," ")</f>
        <v/>
      </c>
      <c r="O3636" s="7">
        <f>IF(ISNUMBER(N3636),_xll.BDP($C3636, "OPT_UNDL_TICKER"),"")</f>
        <v/>
      </c>
      <c r="P3636" s="8">
        <f>IF(ISNUMBER(N3636),_xll.BDP($C3636, "OPT_UNDL_PX")," ")</f>
        <v/>
      </c>
      <c r="Q3636" s="7">
        <f>IF(ISNUMBER(N3636),+G3636*_xll.BDP($C3636, "PX_POS_MULT_FACTOR")*P3636/K3636," ")</f>
        <v/>
      </c>
      <c r="R3636" s="8">
        <f>IF(OR($A3636="TUA",$A3636="TYA"),"",IF(ISNUMBER(_xll.BDP($C3636,"DUR_ADJ_OAS_MID")),_xll.BDP($C3636,"DUR_ADJ_OAS_MID"),IF(ISNUMBER(_xll.BDP($E3636&amp;" ISIN","DUR_ADJ_OAS_MID")),_xll.BDP($E3636&amp;" ISIN","DUR_ADJ_OAS_MID")," ")))</f>
        <v/>
      </c>
      <c r="S3636" s="7">
        <f>IF(ISNUMBER(N3636),Q3636*N3636,IF(ISNUMBER(R3636),J3636*R3636," "))</f>
        <v/>
      </c>
      <c r="T3636" t="inlineStr">
        <is>
          <t>912797QQ3</t>
        </is>
      </c>
      <c r="U3636" t="inlineStr">
        <is>
          <t>Treasury Bill</t>
        </is>
      </c>
    </row>
    <row r="3637">
      <c r="A3637" t="inlineStr">
        <is>
          <t>XV</t>
        </is>
      </c>
      <c r="B3637" t="inlineStr">
        <is>
          <t>B 12/04/25 Govt</t>
        </is>
      </c>
      <c r="C3637" t="inlineStr">
        <is>
          <t>B 12/04/25 Govt</t>
        </is>
      </c>
      <c r="D3637" t="inlineStr">
        <is>
          <t>BNBV7Z6</t>
        </is>
      </c>
      <c r="E3637" t="inlineStr">
        <is>
          <t>US912797QS94</t>
        </is>
      </c>
      <c r="F3637" t="inlineStr">
        <is>
          <t>912797QS9</t>
        </is>
      </c>
      <c r="G3637" s="1" t="n">
        <v>6600000</v>
      </c>
      <c r="H3637" s="1" t="n">
        <v>99.391058</v>
      </c>
      <c r="I3637" s="2" t="n">
        <v>6559809.83</v>
      </c>
      <c r="J3637" s="3" t="n">
        <v>0.09462048000000001</v>
      </c>
      <c r="K3637" s="4" t="n">
        <v>69327590.06</v>
      </c>
      <c r="L3637" s="5" t="n">
        <v>2600001</v>
      </c>
      <c r="M3637" s="6" t="n">
        <v>26.66444746</v>
      </c>
      <c r="N3637" s="7">
        <f>IF(ISNUMBER(_xll.BDP($C3637, "DELTA_MID")),_xll.BDP($C3637, "DELTA_MID")," ")</f>
        <v/>
      </c>
      <c r="O3637" s="7">
        <f>IF(ISNUMBER(N3637),_xll.BDP($C3637, "OPT_UNDL_TICKER"),"")</f>
        <v/>
      </c>
      <c r="P3637" s="8">
        <f>IF(ISNUMBER(N3637),_xll.BDP($C3637, "OPT_UNDL_PX")," ")</f>
        <v/>
      </c>
      <c r="Q3637" s="7">
        <f>IF(ISNUMBER(N3637),+G3637*_xll.BDP($C3637, "PX_POS_MULT_FACTOR")*P3637/K3637," ")</f>
        <v/>
      </c>
      <c r="R3637" s="8">
        <f>IF(OR($A3637="TUA",$A3637="TYA"),"",IF(ISNUMBER(_xll.BDP($C3637,"DUR_ADJ_OAS_MID")),_xll.BDP($C3637,"DUR_ADJ_OAS_MID"),IF(ISNUMBER(_xll.BDP($E3637&amp;" ISIN","DUR_ADJ_OAS_MID")),_xll.BDP($E3637&amp;" ISIN","DUR_ADJ_OAS_MID")," ")))</f>
        <v/>
      </c>
      <c r="S3637" s="7">
        <f>IF(ISNUMBER(N3637),Q3637*N3637,IF(ISNUMBER(R3637),J3637*R3637," "))</f>
        <v/>
      </c>
      <c r="T3637" t="inlineStr">
        <is>
          <t>912797QS9</t>
        </is>
      </c>
      <c r="U3637" t="inlineStr">
        <is>
          <t>Treasury Bill</t>
        </is>
      </c>
    </row>
    <row r="3638">
      <c r="A3638" t="inlineStr">
        <is>
          <t>XV</t>
        </is>
      </c>
      <c r="B3638" t="inlineStr">
        <is>
          <t>B 12/11/25 Govt</t>
        </is>
      </c>
      <c r="C3638" t="inlineStr">
        <is>
          <t>B 12/11/25 Govt</t>
        </is>
      </c>
      <c r="D3638" t="inlineStr">
        <is>
          <t>BTPGTS6</t>
        </is>
      </c>
      <c r="E3638" t="inlineStr">
        <is>
          <t>US912797QY62</t>
        </is>
      </c>
      <c r="F3638" t="inlineStr">
        <is>
          <t>912797QY6</t>
        </is>
      </c>
      <c r="G3638" s="1" t="n">
        <v>4200000</v>
      </c>
      <c r="H3638" s="1" t="n">
        <v>99.32515600000001</v>
      </c>
      <c r="I3638" s="2" t="n">
        <v>4171656.55</v>
      </c>
      <c r="J3638" s="3" t="n">
        <v>0.06017311</v>
      </c>
      <c r="K3638" s="4" t="n">
        <v>69327590.06</v>
      </c>
      <c r="L3638" s="5" t="n">
        <v>2600001</v>
      </c>
      <c r="M3638" s="6" t="n">
        <v>26.66444746</v>
      </c>
      <c r="N3638" s="7">
        <f>IF(ISNUMBER(_xll.BDP($C3638, "DELTA_MID")),_xll.BDP($C3638, "DELTA_MID")," ")</f>
        <v/>
      </c>
      <c r="O3638" s="7">
        <f>IF(ISNUMBER(N3638),_xll.BDP($C3638, "OPT_UNDL_TICKER"),"")</f>
        <v/>
      </c>
      <c r="P3638" s="8">
        <f>IF(ISNUMBER(N3638),_xll.BDP($C3638, "OPT_UNDL_PX")," ")</f>
        <v/>
      </c>
      <c r="Q3638" s="7">
        <f>IF(ISNUMBER(N3638),+G3638*_xll.BDP($C3638, "PX_POS_MULT_FACTOR")*P3638/K3638," ")</f>
        <v/>
      </c>
      <c r="R3638" s="8">
        <f>IF(OR($A3638="TUA",$A3638="TYA"),"",IF(ISNUMBER(_xll.BDP($C3638,"DUR_ADJ_OAS_MID")),_xll.BDP($C3638,"DUR_ADJ_OAS_MID"),IF(ISNUMBER(_xll.BDP($E3638&amp;" ISIN","DUR_ADJ_OAS_MID")),_xll.BDP($E3638&amp;" ISIN","DUR_ADJ_OAS_MID")," ")))</f>
        <v/>
      </c>
      <c r="S3638" s="7">
        <f>IF(ISNUMBER(N3638),Q3638*N3638,IF(ISNUMBER(R3638),J3638*R3638," "))</f>
        <v/>
      </c>
      <c r="T3638" t="inlineStr">
        <is>
          <t>912797QY6</t>
        </is>
      </c>
      <c r="U3638" t="inlineStr">
        <is>
          <t>Treasury Bill</t>
        </is>
      </c>
    </row>
    <row r="3639">
      <c r="A3639" t="inlineStr">
        <is>
          <t>XV</t>
        </is>
      </c>
      <c r="B3639" t="inlineStr">
        <is>
          <t>Cash</t>
        </is>
      </c>
      <c r="C3639" t="inlineStr">
        <is>
          <t>Cash</t>
        </is>
      </c>
      <c r="G3639" s="1" t="n">
        <v>205688.15</v>
      </c>
      <c r="H3639" s="1" t="n">
        <v>1</v>
      </c>
      <c r="I3639" s="2" t="n">
        <v>205688.15</v>
      </c>
      <c r="J3639" s="3" t="n">
        <v>0.0029669</v>
      </c>
      <c r="K3639" s="4" t="n">
        <v>69327590.06</v>
      </c>
      <c r="L3639" s="5" t="n">
        <v>2600001</v>
      </c>
      <c r="M3639" s="6" t="n">
        <v>26.66444746</v>
      </c>
      <c r="N3639" s="7">
        <f>IF(ISNUMBER(_xll.BDP($C3639, "DELTA_MID")),_xll.BDP($C3639, "DELTA_MID")," ")</f>
        <v/>
      </c>
      <c r="O3639" s="7">
        <f>IF(ISNUMBER(N3639),_xll.BDP($C3639, "OPT_UNDL_TICKER"),"")</f>
        <v/>
      </c>
      <c r="P3639" s="8">
        <f>IF(ISNUMBER(N3639),_xll.BDP($C3639, "OPT_UNDL_PX")," ")</f>
        <v/>
      </c>
      <c r="Q3639" s="7">
        <f>IF(ISNUMBER(N3639),+G3639*_xll.BDP($C3639, "PX_POS_MULT_FACTOR")*P3639/K3639," ")</f>
        <v/>
      </c>
      <c r="R3639" s="8">
        <f>IF(OR($A3639="TUA",$A3639="TYA"),"",IF(ISNUMBER(_xll.BDP($C3639,"DUR_ADJ_OAS_MID")),_xll.BDP($C3639,"DUR_ADJ_OAS_MID"),IF(ISNUMBER(_xll.BDP($E3639&amp;" ISIN","DUR_ADJ_OAS_MID")),_xll.BDP($E3639&amp;" ISIN","DUR_ADJ_OAS_MID")," ")))</f>
        <v/>
      </c>
      <c r="S3639" s="7">
        <f>IF(ISNUMBER(N3639),Q3639*N3639,IF(ISNUMBER(R3639),J3639*R3639," "))</f>
        <v/>
      </c>
      <c r="T3639" t="inlineStr">
        <is>
          <t>Cash</t>
        </is>
      </c>
      <c r="U3639" t="inlineStr">
        <is>
          <t>Cash</t>
        </is>
      </c>
    </row>
    <row r="3640">
      <c r="N3640" s="7">
        <f>IF(ISNUMBER(_xll.BDP($C3640, "DELTA_MID")),_xll.BDP($C3640, "DELTA_MID")," ")</f>
        <v/>
      </c>
      <c r="O3640" s="7">
        <f>IF(ISNUMBER(N3640),_xll.BDP($C3640, "OPT_UNDL_TICKER"),"")</f>
        <v/>
      </c>
      <c r="P3640" s="8">
        <f>IF(ISNUMBER(N3640),_xll.BDP($C3640, "OPT_UNDL_PX")," ")</f>
        <v/>
      </c>
      <c r="Q3640" s="7">
        <f>IF(ISNUMBER(N3640),+G3640*_xll.BDP($C3640, "PX_POS_MULT_FACTOR")*P3640/K3640," ")</f>
        <v/>
      </c>
      <c r="R3640" s="8">
        <f>IF(OR($A3640="TUA",$A3640="TYA"),"",IF(ISNUMBER(_xll.BDP($C3640,"DUR_ADJ_OAS_MID")),_xll.BDP($C3640,"DUR_ADJ_OAS_MID"),IF(ISNUMBER(_xll.BDP($E3640&amp;" ISIN","DUR_ADJ_OAS_MID")),_xll.BDP($E3640&amp;" ISIN","DUR_ADJ_OAS_MID")," ")))</f>
        <v/>
      </c>
      <c r="S3640" s="7">
        <f>IF(ISNUMBER(N3640),Q3640*N3640,IF(ISNUMBER(R3640),J3640*R3640," "))</f>
        <v/>
      </c>
    </row>
    <row r="3641">
      <c r="A3641" t="inlineStr">
        <is>
          <t>YGLD</t>
        </is>
      </c>
      <c r="B3641" t="inlineStr">
        <is>
          <t>GOLD 100 OZ FUTR Dec25</t>
        </is>
      </c>
      <c r="C3641" t="inlineStr">
        <is>
          <t>GCZ5 Comdty</t>
        </is>
      </c>
      <c r="F3641" t="inlineStr">
        <is>
          <t>GOLD 100 OZ FUTR Dec25</t>
        </is>
      </c>
      <c r="G3641" s="1" t="n">
        <v>168</v>
      </c>
      <c r="H3641" s="1" t="n">
        <v>4070.5</v>
      </c>
      <c r="I3641" s="2" t="n">
        <v>68384400</v>
      </c>
      <c r="J3641" s="3" t="n">
        <v>1.49941642</v>
      </c>
      <c r="K3641" s="4" t="n">
        <v>45607343.73</v>
      </c>
      <c r="L3641" s="5" t="n">
        <v>1050001</v>
      </c>
      <c r="M3641" s="6" t="n">
        <v>43.43552409</v>
      </c>
      <c r="N3641" s="7">
        <f>IF(ISNUMBER(_xll.BDP($C3641, "DELTA_MID")),_xll.BDP($C3641, "DELTA_MID")," ")</f>
        <v/>
      </c>
      <c r="O3641" s="7">
        <f>IF(ISNUMBER(N3641),_xll.BDP($C3641, "OPT_UNDL_TICKER"),"")</f>
        <v/>
      </c>
      <c r="P3641" s="8">
        <f>IF(ISNUMBER(N3641),_xll.BDP($C3641, "OPT_UNDL_PX")," ")</f>
        <v/>
      </c>
      <c r="Q3641" s="7">
        <f>IF(ISNUMBER(N3641),+G3641*_xll.BDP($C3641, "PX_POS_MULT_FACTOR")*P3641/K3641," ")</f>
        <v/>
      </c>
      <c r="R3641" s="8">
        <f>IF(OR($A3641="TUA",$A3641="TYA"),"",IF(ISNUMBER(_xll.BDP($C3641,"DUR_ADJ_OAS_MID")),_xll.BDP($C3641,"DUR_ADJ_OAS_MID"),IF(ISNUMBER(_xll.BDP($E3641&amp;" ISIN","DUR_ADJ_OAS_MID")),_xll.BDP($E3641&amp;" ISIN","DUR_ADJ_OAS_MID")," ")))</f>
        <v/>
      </c>
      <c r="S3641" s="7">
        <f>IF(ISNUMBER(N3641),Q3641*N3641,IF(ISNUMBER(R3641),J3641*R3641," "))</f>
        <v/>
      </c>
      <c r="T3641" t="inlineStr">
        <is>
          <t>GCZ5</t>
        </is>
      </c>
      <c r="U3641" t="inlineStr">
        <is>
          <t>Future</t>
        </is>
      </c>
      <c r="AG3641" t="n">
        <v>0.003029</v>
      </c>
    </row>
    <row r="3642">
      <c r="A3642" t="inlineStr">
        <is>
          <t>YGLD</t>
        </is>
      </c>
      <c r="B3642" t="inlineStr">
        <is>
          <t>GLD US 10/17/25 P333 Equity</t>
        </is>
      </c>
      <c r="C3642" t="inlineStr">
        <is>
          <t>GLD 10/17/25 P333 Equity</t>
        </is>
      </c>
      <c r="F3642" t="inlineStr">
        <is>
          <t>01X16JGS5</t>
        </is>
      </c>
      <c r="G3642" s="1" t="n">
        <v>484</v>
      </c>
      <c r="H3642" s="1" t="n">
        <v>0.125</v>
      </c>
      <c r="I3642" s="2" t="n">
        <v>6050</v>
      </c>
      <c r="J3642" s="3" t="n">
        <v>0.00013265</v>
      </c>
      <c r="K3642" s="4" t="n">
        <v>45607343.73</v>
      </c>
      <c r="L3642" s="5" t="n">
        <v>1050001</v>
      </c>
      <c r="M3642" s="6" t="n">
        <v>43.43552409</v>
      </c>
      <c r="N3642" s="7">
        <f>IF(ISNUMBER(_xll.BDP($C3642, "DELTA_MID")),_xll.BDP($C3642, "DELTA_MID")," ")</f>
        <v/>
      </c>
      <c r="O3642" s="7">
        <f>IF(ISNUMBER(N3642),_xll.BDP($C3642, "OPT_UNDL_TICKER"),"")</f>
        <v/>
      </c>
      <c r="P3642" s="8">
        <f>IF(ISNUMBER(N3642),_xll.BDP($C3642, "OPT_UNDL_PX")," ")</f>
        <v/>
      </c>
      <c r="Q3642" s="7">
        <f>IF(ISNUMBER(N3642),+G3642*_xll.BDP($C3642, "PX_POS_MULT_FACTOR")*P3642/K3642," ")</f>
        <v/>
      </c>
      <c r="R3642" s="8">
        <f>IF(OR($A3642="TUA",$A3642="TYA"),"",IF(ISNUMBER(_xll.BDP($C3642,"DUR_ADJ_OAS_MID")),_xll.BDP($C3642,"DUR_ADJ_OAS_MID"),IF(ISNUMBER(_xll.BDP($E3642&amp;" ISIN","DUR_ADJ_OAS_MID")),_xll.BDP($E3642&amp;" ISIN","DUR_ADJ_OAS_MID")," ")))</f>
        <v/>
      </c>
      <c r="S3642" s="7">
        <f>IF(ISNUMBER(N3642),Q3642*N3642,IF(ISNUMBER(R3642),J3642*R3642," "))</f>
        <v/>
      </c>
      <c r="T3642" t="inlineStr">
        <is>
          <t>01X16JGS5</t>
        </is>
      </c>
      <c r="U3642" t="inlineStr">
        <is>
          <t>Option</t>
        </is>
      </c>
      <c r="AG3642" t="n">
        <v>0.003029</v>
      </c>
    </row>
    <row r="3643">
      <c r="A3643" t="inlineStr">
        <is>
          <t>YGLD</t>
        </is>
      </c>
      <c r="B3643" t="inlineStr">
        <is>
          <t>GLD US 10/17/25 P339 Equity</t>
        </is>
      </c>
      <c r="C3643" t="inlineStr">
        <is>
          <t>GLD 10/17/25 P339 Equity</t>
        </is>
      </c>
      <c r="F3643" t="inlineStr">
        <is>
          <t>01X16KZB9</t>
        </is>
      </c>
      <c r="G3643" s="1" t="n">
        <v>497</v>
      </c>
      <c r="H3643" s="1" t="n">
        <v>0.165</v>
      </c>
      <c r="I3643" s="2" t="n">
        <v>8200.5</v>
      </c>
      <c r="J3643" s="3" t="n">
        <v>0.00017981</v>
      </c>
      <c r="K3643" s="4" t="n">
        <v>45607343.73</v>
      </c>
      <c r="L3643" s="5" t="n">
        <v>1050001</v>
      </c>
      <c r="M3643" s="6" t="n">
        <v>43.43552409</v>
      </c>
      <c r="N3643" s="7">
        <f>IF(ISNUMBER(_xll.BDP($C3643, "DELTA_MID")),_xll.BDP($C3643, "DELTA_MID")," ")</f>
        <v/>
      </c>
      <c r="O3643" s="7">
        <f>IF(ISNUMBER(N3643),_xll.BDP($C3643, "OPT_UNDL_TICKER"),"")</f>
        <v/>
      </c>
      <c r="P3643" s="8">
        <f>IF(ISNUMBER(N3643),_xll.BDP($C3643, "OPT_UNDL_PX")," ")</f>
        <v/>
      </c>
      <c r="Q3643" s="7">
        <f>IF(ISNUMBER(N3643),+G3643*_xll.BDP($C3643, "PX_POS_MULT_FACTOR")*P3643/K3643," ")</f>
        <v/>
      </c>
      <c r="R3643" s="8">
        <f>IF(OR($A3643="TUA",$A3643="TYA"),"",IF(ISNUMBER(_xll.BDP($C3643,"DUR_ADJ_OAS_MID")),_xll.BDP($C3643,"DUR_ADJ_OAS_MID"),IF(ISNUMBER(_xll.BDP($E3643&amp;" ISIN","DUR_ADJ_OAS_MID")),_xll.BDP($E3643&amp;" ISIN","DUR_ADJ_OAS_MID")," ")))</f>
        <v/>
      </c>
      <c r="S3643" s="7">
        <f>IF(ISNUMBER(N3643),Q3643*N3643,IF(ISNUMBER(R3643),J3643*R3643," "))</f>
        <v/>
      </c>
      <c r="T3643" t="inlineStr">
        <is>
          <t>01X16KZB9</t>
        </is>
      </c>
      <c r="U3643" t="inlineStr">
        <is>
          <t>Option</t>
        </is>
      </c>
      <c r="AG3643" t="n">
        <v>0.003029</v>
      </c>
    </row>
    <row r="3644">
      <c r="A3644" t="inlineStr">
        <is>
          <t>YGLD</t>
        </is>
      </c>
      <c r="B3644" t="inlineStr">
        <is>
          <t>GLD US 10/17/25 P343 Equity</t>
        </is>
      </c>
      <c r="C3644" t="inlineStr">
        <is>
          <t>GLD 10/17/25 P343 Equity</t>
        </is>
      </c>
      <c r="F3644" t="inlineStr">
        <is>
          <t>01X16JL04</t>
        </is>
      </c>
      <c r="G3644" s="1" t="n">
        <v>-484</v>
      </c>
      <c r="H3644" s="1" t="n">
        <v>0.225</v>
      </c>
      <c r="I3644" s="2" t="n">
        <v>-10890</v>
      </c>
      <c r="J3644" s="3" t="n">
        <v>-0.00023878</v>
      </c>
      <c r="K3644" s="4" t="n">
        <v>45607343.73</v>
      </c>
      <c r="L3644" s="5" t="n">
        <v>1050001</v>
      </c>
      <c r="M3644" s="6" t="n">
        <v>43.43552409</v>
      </c>
      <c r="N3644" s="7">
        <f>IF(ISNUMBER(_xll.BDP($C3644, "DELTA_MID")),_xll.BDP($C3644, "DELTA_MID")," ")</f>
        <v/>
      </c>
      <c r="O3644" s="7">
        <f>IF(ISNUMBER(N3644),_xll.BDP($C3644, "OPT_UNDL_TICKER"),"")</f>
        <v/>
      </c>
      <c r="P3644" s="8">
        <f>IF(ISNUMBER(N3644),_xll.BDP($C3644, "OPT_UNDL_PX")," ")</f>
        <v/>
      </c>
      <c r="Q3644" s="7">
        <f>IF(ISNUMBER(N3644),+G3644*_xll.BDP($C3644, "PX_POS_MULT_FACTOR")*P3644/K3644," ")</f>
        <v/>
      </c>
      <c r="R3644" s="8">
        <f>IF(OR($A3644="TUA",$A3644="TYA"),"",IF(ISNUMBER(_xll.BDP($C3644,"DUR_ADJ_OAS_MID")),_xll.BDP($C3644,"DUR_ADJ_OAS_MID"),IF(ISNUMBER(_xll.BDP($E3644&amp;" ISIN","DUR_ADJ_OAS_MID")),_xll.BDP($E3644&amp;" ISIN","DUR_ADJ_OAS_MID")," ")))</f>
        <v/>
      </c>
      <c r="S3644" s="7">
        <f>IF(ISNUMBER(N3644),Q3644*N3644,IF(ISNUMBER(R3644),J3644*R3644," "))</f>
        <v/>
      </c>
      <c r="T3644" t="inlineStr">
        <is>
          <t>01X16JL04</t>
        </is>
      </c>
      <c r="U3644" t="inlineStr">
        <is>
          <t>Option</t>
        </is>
      </c>
      <c r="AG3644" t="n">
        <v>0.003029</v>
      </c>
    </row>
    <row r="3645">
      <c r="A3645" t="inlineStr">
        <is>
          <t>YGLD</t>
        </is>
      </c>
      <c r="B3645" t="inlineStr">
        <is>
          <t>GLD US 10/17/25 P349 Equity</t>
        </is>
      </c>
      <c r="C3645" t="inlineStr">
        <is>
          <t>GLD 10/17/25 P349 Equity</t>
        </is>
      </c>
      <c r="F3645" t="inlineStr">
        <is>
          <t>01X16KYQ6</t>
        </is>
      </c>
      <c r="G3645" s="1" t="n">
        <v>-497</v>
      </c>
      <c r="H3645" s="1" t="n">
        <v>0.4</v>
      </c>
      <c r="I3645" s="2" t="n">
        <v>-19880</v>
      </c>
      <c r="J3645" s="3" t="n">
        <v>-0.00043589</v>
      </c>
      <c r="K3645" s="4" t="n">
        <v>45607343.73</v>
      </c>
      <c r="L3645" s="5" t="n">
        <v>1050001</v>
      </c>
      <c r="M3645" s="6" t="n">
        <v>43.43552409</v>
      </c>
      <c r="N3645" s="7">
        <f>IF(ISNUMBER(_xll.BDP($C3645, "DELTA_MID")),_xll.BDP($C3645, "DELTA_MID")," ")</f>
        <v/>
      </c>
      <c r="O3645" s="7">
        <f>IF(ISNUMBER(N3645),_xll.BDP($C3645, "OPT_UNDL_TICKER"),"")</f>
        <v/>
      </c>
      <c r="P3645" s="8">
        <f>IF(ISNUMBER(N3645),_xll.BDP($C3645, "OPT_UNDL_PX")," ")</f>
        <v/>
      </c>
      <c r="Q3645" s="7">
        <f>IF(ISNUMBER(N3645),+G3645*_xll.BDP($C3645, "PX_POS_MULT_FACTOR")*P3645/K3645," ")</f>
        <v/>
      </c>
      <c r="R3645" s="8">
        <f>IF(OR($A3645="TUA",$A3645="TYA"),"",IF(ISNUMBER(_xll.BDP($C3645,"DUR_ADJ_OAS_MID")),_xll.BDP($C3645,"DUR_ADJ_OAS_MID"),IF(ISNUMBER(_xll.BDP($E3645&amp;" ISIN","DUR_ADJ_OAS_MID")),_xll.BDP($E3645&amp;" ISIN","DUR_ADJ_OAS_MID")," ")))</f>
        <v/>
      </c>
      <c r="S3645" s="7">
        <f>IF(ISNUMBER(N3645),Q3645*N3645,IF(ISNUMBER(R3645),J3645*R3645," "))</f>
        <v/>
      </c>
      <c r="T3645" t="inlineStr">
        <is>
          <t>01X16KYQ6</t>
        </is>
      </c>
      <c r="U3645" t="inlineStr">
        <is>
          <t>Option</t>
        </is>
      </c>
      <c r="AG3645" t="n">
        <v>0.003029</v>
      </c>
    </row>
    <row r="3646">
      <c r="A3646" t="inlineStr">
        <is>
          <t>YGLD</t>
        </is>
      </c>
      <c r="B3646" t="inlineStr">
        <is>
          <t>NDXP US 10/17/25 P22600 Index</t>
        </is>
      </c>
      <c r="C3646" t="inlineStr">
        <is>
          <t>NDXP US 10/17/25 P22600 Index</t>
        </is>
      </c>
      <c r="F3646" t="inlineStr">
        <is>
          <t>01W4GMN03</t>
        </is>
      </c>
      <c r="G3646" s="1" t="n">
        <v>4</v>
      </c>
      <c r="H3646" s="1" t="n">
        <v>8.35</v>
      </c>
      <c r="I3646" s="2" t="n">
        <v>3340</v>
      </c>
      <c r="J3646" s="3" t="n">
        <v>7.323e-05</v>
      </c>
      <c r="K3646" s="4" t="n">
        <v>45607343.73</v>
      </c>
      <c r="L3646" s="5" t="n">
        <v>1050001</v>
      </c>
      <c r="M3646" s="6" t="n">
        <v>43.43552409</v>
      </c>
      <c r="N3646" s="7">
        <f>IF(ISNUMBER(_xll.BDP($C3646, "DELTA_MID")),_xll.BDP($C3646, "DELTA_MID")," ")</f>
        <v/>
      </c>
      <c r="O3646" s="7">
        <f>IF(ISNUMBER(N3646),_xll.BDP($C3646, "OPT_UNDL_TICKER"),"")</f>
        <v/>
      </c>
      <c r="P3646" s="8">
        <f>IF(ISNUMBER(N3646),_xll.BDP($C3646, "OPT_UNDL_PX")," ")</f>
        <v/>
      </c>
      <c r="Q3646" s="7">
        <f>IF(ISNUMBER(N3646),+G3646*_xll.BDP($C3646, "PX_POS_MULT_FACTOR")*P3646/K3646," ")</f>
        <v/>
      </c>
      <c r="R3646" s="8">
        <f>IF(OR($A3646="TUA",$A3646="TYA"),"",IF(ISNUMBER(_xll.BDP($C3646,"DUR_ADJ_OAS_MID")),_xll.BDP($C3646,"DUR_ADJ_OAS_MID"),IF(ISNUMBER(_xll.BDP($E3646&amp;" ISIN","DUR_ADJ_OAS_MID")),_xll.BDP($E3646&amp;" ISIN","DUR_ADJ_OAS_MID")," ")))</f>
        <v/>
      </c>
      <c r="S3646" s="7">
        <f>IF(ISNUMBER(N3646),Q3646*N3646,IF(ISNUMBER(R3646),J3646*R3646," "))</f>
        <v/>
      </c>
      <c r="T3646" t="inlineStr">
        <is>
          <t>01W4GMN03</t>
        </is>
      </c>
      <c r="U3646" t="inlineStr">
        <is>
          <t>Option</t>
        </is>
      </c>
      <c r="AG3646" t="n">
        <v>0.003029</v>
      </c>
    </row>
    <row r="3647">
      <c r="A3647" t="inlineStr">
        <is>
          <t>YGLD</t>
        </is>
      </c>
      <c r="B3647" t="inlineStr">
        <is>
          <t>NDXP US 10/17/25 P22900 Index</t>
        </is>
      </c>
      <c r="C3647" t="inlineStr">
        <is>
          <t>NDXP US 10/17/25 P22900 Index</t>
        </is>
      </c>
      <c r="F3647" t="inlineStr">
        <is>
          <t>01W4GMMR6</t>
        </is>
      </c>
      <c r="G3647" s="1" t="n">
        <v>4</v>
      </c>
      <c r="H3647" s="1" t="n">
        <v>10.6</v>
      </c>
      <c r="I3647" s="2" t="n">
        <v>4240</v>
      </c>
      <c r="J3647" s="3" t="n">
        <v>9.297e-05</v>
      </c>
      <c r="K3647" s="4" t="n">
        <v>45607343.73</v>
      </c>
      <c r="L3647" s="5" t="n">
        <v>1050001</v>
      </c>
      <c r="M3647" s="6" t="n">
        <v>43.43552409</v>
      </c>
      <c r="N3647" s="7">
        <f>IF(ISNUMBER(_xll.BDP($C3647, "DELTA_MID")),_xll.BDP($C3647, "DELTA_MID")," ")</f>
        <v/>
      </c>
      <c r="O3647" s="7">
        <f>IF(ISNUMBER(N3647),_xll.BDP($C3647, "OPT_UNDL_TICKER"),"")</f>
        <v/>
      </c>
      <c r="P3647" s="8">
        <f>IF(ISNUMBER(N3647),_xll.BDP($C3647, "OPT_UNDL_PX")," ")</f>
        <v/>
      </c>
      <c r="Q3647" s="7">
        <f>IF(ISNUMBER(N3647),+G3647*_xll.BDP($C3647, "PX_POS_MULT_FACTOR")*P3647/K3647," ")</f>
        <v/>
      </c>
      <c r="R3647" s="8">
        <f>IF(OR($A3647="TUA",$A3647="TYA"),"",IF(ISNUMBER(_xll.BDP($C3647,"DUR_ADJ_OAS_MID")),_xll.BDP($C3647,"DUR_ADJ_OAS_MID"),IF(ISNUMBER(_xll.BDP($E3647&amp;" ISIN","DUR_ADJ_OAS_MID")),_xll.BDP($E3647&amp;" ISIN","DUR_ADJ_OAS_MID")," ")))</f>
        <v/>
      </c>
      <c r="S3647" s="7">
        <f>IF(ISNUMBER(N3647),Q3647*N3647,IF(ISNUMBER(R3647),J3647*R3647," "))</f>
        <v/>
      </c>
      <c r="T3647" t="inlineStr">
        <is>
          <t>01W4GMMR6</t>
        </is>
      </c>
      <c r="U3647" t="inlineStr">
        <is>
          <t>Option</t>
        </is>
      </c>
      <c r="AG3647" t="n">
        <v>0.003029</v>
      </c>
    </row>
    <row r="3648">
      <c r="A3648" t="inlineStr">
        <is>
          <t>YGLD</t>
        </is>
      </c>
      <c r="B3648" t="inlineStr">
        <is>
          <t>NDXP US 10/17/25 P23600 Index</t>
        </is>
      </c>
      <c r="C3648" t="inlineStr">
        <is>
          <t>NDXP US 10/17/25 P23600 Index</t>
        </is>
      </c>
      <c r="F3648" t="inlineStr">
        <is>
          <t>01W4GP7C2</t>
        </is>
      </c>
      <c r="G3648" s="1" t="n">
        <v>-4</v>
      </c>
      <c r="H3648" s="1" t="n">
        <v>20.2</v>
      </c>
      <c r="I3648" s="2" t="n">
        <v>-8080</v>
      </c>
      <c r="J3648" s="3" t="n">
        <v>-0.00017716</v>
      </c>
      <c r="K3648" s="4" t="n">
        <v>45607343.73</v>
      </c>
      <c r="L3648" s="5" t="n">
        <v>1050001</v>
      </c>
      <c r="M3648" s="6" t="n">
        <v>43.43552409</v>
      </c>
      <c r="N3648" s="7">
        <f>IF(ISNUMBER(_xll.BDP($C3648, "DELTA_MID")),_xll.BDP($C3648, "DELTA_MID")," ")</f>
        <v/>
      </c>
      <c r="O3648" s="7">
        <f>IF(ISNUMBER(N3648),_xll.BDP($C3648, "OPT_UNDL_TICKER"),"")</f>
        <v/>
      </c>
      <c r="P3648" s="8">
        <f>IF(ISNUMBER(N3648),_xll.BDP($C3648, "OPT_UNDL_PX")," ")</f>
        <v/>
      </c>
      <c r="Q3648" s="7">
        <f>IF(ISNUMBER(N3648),+G3648*_xll.BDP($C3648, "PX_POS_MULT_FACTOR")*P3648/K3648," ")</f>
        <v/>
      </c>
      <c r="R3648" s="8">
        <f>IF(OR($A3648="TUA",$A3648="TYA"),"",IF(ISNUMBER(_xll.BDP($C3648,"DUR_ADJ_OAS_MID")),_xll.BDP($C3648,"DUR_ADJ_OAS_MID"),IF(ISNUMBER(_xll.BDP($E3648&amp;" ISIN","DUR_ADJ_OAS_MID")),_xll.BDP($E3648&amp;" ISIN","DUR_ADJ_OAS_MID")," ")))</f>
        <v/>
      </c>
      <c r="S3648" s="7">
        <f>IF(ISNUMBER(N3648),Q3648*N3648,IF(ISNUMBER(R3648),J3648*R3648," "))</f>
        <v/>
      </c>
      <c r="T3648" t="inlineStr">
        <is>
          <t>01W4GP7C2</t>
        </is>
      </c>
      <c r="U3648" t="inlineStr">
        <is>
          <t>Option</t>
        </is>
      </c>
      <c r="AG3648" t="n">
        <v>0.003029</v>
      </c>
    </row>
    <row r="3649">
      <c r="A3649" t="inlineStr">
        <is>
          <t>YGLD</t>
        </is>
      </c>
      <c r="B3649" t="inlineStr">
        <is>
          <t>NDXP US 10/17/25 P23900 Index</t>
        </is>
      </c>
      <c r="C3649" t="inlineStr">
        <is>
          <t>NDXP US 10/17/25 P23900 Index</t>
        </is>
      </c>
      <c r="F3649" t="inlineStr">
        <is>
          <t>01W4GMND9</t>
        </is>
      </c>
      <c r="G3649" s="1" t="n">
        <v>-4</v>
      </c>
      <c r="H3649" s="1" t="n">
        <v>28.65</v>
      </c>
      <c r="I3649" s="2" t="n">
        <v>-11460</v>
      </c>
      <c r="J3649" s="3" t="n">
        <v>-0.00025128</v>
      </c>
      <c r="K3649" s="4" t="n">
        <v>45607343.73</v>
      </c>
      <c r="L3649" s="5" t="n">
        <v>1050001</v>
      </c>
      <c r="M3649" s="6" t="n">
        <v>43.43552409</v>
      </c>
      <c r="N3649" s="7">
        <f>IF(ISNUMBER(_xll.BDP($C3649, "DELTA_MID")),_xll.BDP($C3649, "DELTA_MID")," ")</f>
        <v/>
      </c>
      <c r="O3649" s="7">
        <f>IF(ISNUMBER(N3649),_xll.BDP($C3649, "OPT_UNDL_TICKER"),"")</f>
        <v/>
      </c>
      <c r="P3649" s="8">
        <f>IF(ISNUMBER(N3649),_xll.BDP($C3649, "OPT_UNDL_PX")," ")</f>
        <v/>
      </c>
      <c r="Q3649" s="7">
        <f>IF(ISNUMBER(N3649),+G3649*_xll.BDP($C3649, "PX_POS_MULT_FACTOR")*P3649/K3649," ")</f>
        <v/>
      </c>
      <c r="R3649" s="8">
        <f>IF(OR($A3649="TUA",$A3649="TYA"),"",IF(ISNUMBER(_xll.BDP($C3649,"DUR_ADJ_OAS_MID")),_xll.BDP($C3649,"DUR_ADJ_OAS_MID"),IF(ISNUMBER(_xll.BDP($E3649&amp;" ISIN","DUR_ADJ_OAS_MID")),_xll.BDP($E3649&amp;" ISIN","DUR_ADJ_OAS_MID")," ")))</f>
        <v/>
      </c>
      <c r="S3649" s="7">
        <f>IF(ISNUMBER(N3649),Q3649*N3649,IF(ISNUMBER(R3649),J3649*R3649," "))</f>
        <v/>
      </c>
      <c r="T3649" t="inlineStr">
        <is>
          <t>01W4GMND9</t>
        </is>
      </c>
      <c r="U3649" t="inlineStr">
        <is>
          <t>Option</t>
        </is>
      </c>
      <c r="AG3649" t="n">
        <v>0.003029</v>
      </c>
    </row>
    <row r="3650">
      <c r="A3650" t="inlineStr">
        <is>
          <t>YGLD</t>
        </is>
      </c>
      <c r="B3650" t="inlineStr">
        <is>
          <t>NDXP US 10/22/25 P22900 Index</t>
        </is>
      </c>
      <c r="C3650" t="inlineStr">
        <is>
          <t>NDXP US 10/22/25 P22900 Index</t>
        </is>
      </c>
      <c r="F3650" t="inlineStr">
        <is>
          <t>01XB3F8W8</t>
        </is>
      </c>
      <c r="G3650" s="1" t="n">
        <v>4</v>
      </c>
      <c r="H3650" s="1" t="n">
        <v>18.9</v>
      </c>
      <c r="I3650" s="2" t="n">
        <v>7560</v>
      </c>
      <c r="J3650" s="3" t="n">
        <v>0.00016576</v>
      </c>
      <c r="K3650" s="4" t="n">
        <v>45607343.73</v>
      </c>
      <c r="L3650" s="5" t="n">
        <v>1050001</v>
      </c>
      <c r="M3650" s="6" t="n">
        <v>43.43552409</v>
      </c>
      <c r="N3650" s="7">
        <f>IF(ISNUMBER(_xll.BDP($C3650, "DELTA_MID")),_xll.BDP($C3650, "DELTA_MID")," ")</f>
        <v/>
      </c>
      <c r="O3650" s="7">
        <f>IF(ISNUMBER(N3650),_xll.BDP($C3650, "OPT_UNDL_TICKER"),"")</f>
        <v/>
      </c>
      <c r="P3650" s="8">
        <f>IF(ISNUMBER(N3650),_xll.BDP($C3650, "OPT_UNDL_PX")," ")</f>
        <v/>
      </c>
      <c r="Q3650" s="7">
        <f>IF(ISNUMBER(N3650),+G3650*_xll.BDP($C3650, "PX_POS_MULT_FACTOR")*P3650/K3650," ")</f>
        <v/>
      </c>
      <c r="R3650" s="8">
        <f>IF(OR($A3650="TUA",$A3650="TYA"),"",IF(ISNUMBER(_xll.BDP($C3650,"DUR_ADJ_OAS_MID")),_xll.BDP($C3650,"DUR_ADJ_OAS_MID"),IF(ISNUMBER(_xll.BDP($E3650&amp;" ISIN","DUR_ADJ_OAS_MID")),_xll.BDP($E3650&amp;" ISIN","DUR_ADJ_OAS_MID")," ")))</f>
        <v/>
      </c>
      <c r="S3650" s="7">
        <f>IF(ISNUMBER(N3650),Q3650*N3650,IF(ISNUMBER(R3650),J3650*R3650," "))</f>
        <v/>
      </c>
      <c r="T3650" t="inlineStr">
        <is>
          <t>01XB3F8W8</t>
        </is>
      </c>
      <c r="U3650" t="inlineStr">
        <is>
          <t>Option</t>
        </is>
      </c>
      <c r="AG3650" t="n">
        <v>0.003029</v>
      </c>
    </row>
    <row r="3651">
      <c r="A3651" t="inlineStr">
        <is>
          <t>YGLD</t>
        </is>
      </c>
      <c r="B3651" t="inlineStr">
        <is>
          <t>NDXP US 10/22/25 P23900 Index</t>
        </is>
      </c>
      <c r="C3651" t="inlineStr">
        <is>
          <t>NDXP US 10/22/25 P23900 Index</t>
        </is>
      </c>
      <c r="F3651" t="inlineStr">
        <is>
          <t>01XB3F8P6</t>
        </is>
      </c>
      <c r="G3651" s="1" t="n">
        <v>-4</v>
      </c>
      <c r="H3651" s="1" t="n">
        <v>50.7</v>
      </c>
      <c r="I3651" s="2" t="n">
        <v>-20280</v>
      </c>
      <c r="J3651" s="3" t="n">
        <v>-0.00044467</v>
      </c>
      <c r="K3651" s="4" t="n">
        <v>45607343.73</v>
      </c>
      <c r="L3651" s="5" t="n">
        <v>1050001</v>
      </c>
      <c r="M3651" s="6" t="n">
        <v>43.43552409</v>
      </c>
      <c r="N3651" s="7">
        <f>IF(ISNUMBER(_xll.BDP($C3651, "DELTA_MID")),_xll.BDP($C3651, "DELTA_MID")," ")</f>
        <v/>
      </c>
      <c r="O3651" s="7">
        <f>IF(ISNUMBER(N3651),_xll.BDP($C3651, "OPT_UNDL_TICKER"),"")</f>
        <v/>
      </c>
      <c r="P3651" s="8">
        <f>IF(ISNUMBER(N3651),_xll.BDP($C3651, "OPT_UNDL_PX")," ")</f>
        <v/>
      </c>
      <c r="Q3651" s="7">
        <f>IF(ISNUMBER(N3651),+G3651*_xll.BDP($C3651, "PX_POS_MULT_FACTOR")*P3651/K3651," ")</f>
        <v/>
      </c>
      <c r="R3651" s="8">
        <f>IF(OR($A3651="TUA",$A3651="TYA"),"",IF(ISNUMBER(_xll.BDP($C3651,"DUR_ADJ_OAS_MID")),_xll.BDP($C3651,"DUR_ADJ_OAS_MID"),IF(ISNUMBER(_xll.BDP($E3651&amp;" ISIN","DUR_ADJ_OAS_MID")),_xll.BDP($E3651&amp;" ISIN","DUR_ADJ_OAS_MID")," ")))</f>
        <v/>
      </c>
      <c r="S3651" s="7">
        <f>IF(ISNUMBER(N3651),Q3651*N3651,IF(ISNUMBER(R3651),J3651*R3651," "))</f>
        <v/>
      </c>
      <c r="T3651" t="inlineStr">
        <is>
          <t>01XB3F8P6</t>
        </is>
      </c>
      <c r="U3651" t="inlineStr">
        <is>
          <t>Option</t>
        </is>
      </c>
      <c r="AG3651" t="n">
        <v>0.003029</v>
      </c>
    </row>
    <row r="3652">
      <c r="A3652" t="inlineStr">
        <is>
          <t>YGLD</t>
        </is>
      </c>
      <c r="B3652" t="inlineStr">
        <is>
          <t>RUTW US 10/17/25 P2255 Index</t>
        </is>
      </c>
      <c r="C3652" t="inlineStr">
        <is>
          <t>RUTW US 10/17/25 P2255 Index</t>
        </is>
      </c>
      <c r="F3652" t="inlineStr">
        <is>
          <t>01XB3M2B6</t>
        </is>
      </c>
      <c r="G3652" s="1" t="n">
        <v>48</v>
      </c>
      <c r="H3652" s="1" t="n">
        <v>0.925</v>
      </c>
      <c r="I3652" s="2" t="n">
        <v>4440</v>
      </c>
      <c r="J3652" s="3" t="n">
        <v>9.734999999999999e-05</v>
      </c>
      <c r="K3652" s="4" t="n">
        <v>45607343.73</v>
      </c>
      <c r="L3652" s="5" t="n">
        <v>1050001</v>
      </c>
      <c r="M3652" s="6" t="n">
        <v>43.43552409</v>
      </c>
      <c r="N3652" s="7">
        <f>IF(ISNUMBER(_xll.BDP($C3652, "DELTA_MID")),_xll.BDP($C3652, "DELTA_MID")," ")</f>
        <v/>
      </c>
      <c r="O3652" s="7">
        <f>IF(ISNUMBER(N3652),_xll.BDP($C3652, "OPT_UNDL_TICKER"),"")</f>
        <v/>
      </c>
      <c r="P3652" s="8">
        <f>IF(ISNUMBER(N3652),_xll.BDP($C3652, "OPT_UNDL_PX")," ")</f>
        <v/>
      </c>
      <c r="Q3652" s="7">
        <f>IF(ISNUMBER(N3652),+G3652*_xll.BDP($C3652, "PX_POS_MULT_FACTOR")*P3652/K3652," ")</f>
        <v/>
      </c>
      <c r="R3652" s="8">
        <f>IF(OR($A3652="TUA",$A3652="TYA"),"",IF(ISNUMBER(_xll.BDP($C3652,"DUR_ADJ_OAS_MID")),_xll.BDP($C3652,"DUR_ADJ_OAS_MID"),IF(ISNUMBER(_xll.BDP($E3652&amp;" ISIN","DUR_ADJ_OAS_MID")),_xll.BDP($E3652&amp;" ISIN","DUR_ADJ_OAS_MID")," ")))</f>
        <v/>
      </c>
      <c r="S3652" s="7">
        <f>IF(ISNUMBER(N3652),Q3652*N3652,IF(ISNUMBER(R3652),J3652*R3652," "))</f>
        <v/>
      </c>
      <c r="T3652" t="inlineStr">
        <is>
          <t>01XB3M2B6</t>
        </is>
      </c>
      <c r="U3652" t="inlineStr">
        <is>
          <t>Option</t>
        </is>
      </c>
      <c r="AG3652" t="n">
        <v>0.003029</v>
      </c>
    </row>
    <row r="3653">
      <c r="A3653" t="inlineStr">
        <is>
          <t>YGLD</t>
        </is>
      </c>
      <c r="B3653" t="inlineStr">
        <is>
          <t>RUTW US 10/17/25 P2280 Index</t>
        </is>
      </c>
      <c r="C3653" t="inlineStr">
        <is>
          <t>RUTW US 10/17/25 P2280 Index</t>
        </is>
      </c>
      <c r="F3653" t="inlineStr">
        <is>
          <t>01WNR3KS5</t>
        </is>
      </c>
      <c r="G3653" s="1" t="n">
        <v>48</v>
      </c>
      <c r="H3653" s="1" t="n">
        <v>1.075</v>
      </c>
      <c r="I3653" s="2" t="n">
        <v>5160</v>
      </c>
      <c r="J3653" s="3" t="n">
        <v>0.00011314</v>
      </c>
      <c r="K3653" s="4" t="n">
        <v>45607343.73</v>
      </c>
      <c r="L3653" s="5" t="n">
        <v>1050001</v>
      </c>
      <c r="M3653" s="6" t="n">
        <v>43.43552409</v>
      </c>
      <c r="N3653" s="7">
        <f>IF(ISNUMBER(_xll.BDP($C3653, "DELTA_MID")),_xll.BDP($C3653, "DELTA_MID")," ")</f>
        <v/>
      </c>
      <c r="O3653" s="7">
        <f>IF(ISNUMBER(N3653),_xll.BDP($C3653, "OPT_UNDL_TICKER"),"")</f>
        <v/>
      </c>
      <c r="P3653" s="8">
        <f>IF(ISNUMBER(N3653),_xll.BDP($C3653, "OPT_UNDL_PX")," ")</f>
        <v/>
      </c>
      <c r="Q3653" s="7">
        <f>IF(ISNUMBER(N3653),+G3653*_xll.BDP($C3653, "PX_POS_MULT_FACTOR")*P3653/K3653," ")</f>
        <v/>
      </c>
      <c r="R3653" s="8">
        <f>IF(OR($A3653="TUA",$A3653="TYA"),"",IF(ISNUMBER(_xll.BDP($C3653,"DUR_ADJ_OAS_MID")),_xll.BDP($C3653,"DUR_ADJ_OAS_MID"),IF(ISNUMBER(_xll.BDP($E3653&amp;" ISIN","DUR_ADJ_OAS_MID")),_xll.BDP($E3653&amp;" ISIN","DUR_ADJ_OAS_MID")," ")))</f>
        <v/>
      </c>
      <c r="S3653" s="7">
        <f>IF(ISNUMBER(N3653),Q3653*N3653,IF(ISNUMBER(R3653),J3653*R3653," "))</f>
        <v/>
      </c>
      <c r="T3653" t="inlineStr">
        <is>
          <t>01WNR3KS5</t>
        </is>
      </c>
      <c r="U3653" t="inlineStr">
        <is>
          <t>Option</t>
        </is>
      </c>
      <c r="AG3653" t="n">
        <v>0.003029</v>
      </c>
    </row>
    <row r="3654">
      <c r="A3654" t="inlineStr">
        <is>
          <t>YGLD</t>
        </is>
      </c>
      <c r="B3654" t="inlineStr">
        <is>
          <t>RUTW US 10/17/25 P2355 Index</t>
        </is>
      </c>
      <c r="C3654" t="inlineStr">
        <is>
          <t>RUTW US 10/17/25 P2355 Index</t>
        </is>
      </c>
      <c r="F3654" t="inlineStr">
        <is>
          <t>01XB3HPY6</t>
        </is>
      </c>
      <c r="G3654" s="1" t="n">
        <v>-48</v>
      </c>
      <c r="H3654" s="1" t="n">
        <v>2.425</v>
      </c>
      <c r="I3654" s="2" t="n">
        <v>-11640</v>
      </c>
      <c r="J3654" s="3" t="n">
        <v>-0.00025522</v>
      </c>
      <c r="K3654" s="4" t="n">
        <v>45607343.73</v>
      </c>
      <c r="L3654" s="5" t="n">
        <v>1050001</v>
      </c>
      <c r="M3654" s="6" t="n">
        <v>43.43552409</v>
      </c>
      <c r="N3654" s="7">
        <f>IF(ISNUMBER(_xll.BDP($C3654, "DELTA_MID")),_xll.BDP($C3654, "DELTA_MID")," ")</f>
        <v/>
      </c>
      <c r="O3654" s="7">
        <f>IF(ISNUMBER(N3654),_xll.BDP($C3654, "OPT_UNDL_TICKER"),"")</f>
        <v/>
      </c>
      <c r="P3654" s="8">
        <f>IF(ISNUMBER(N3654),_xll.BDP($C3654, "OPT_UNDL_PX")," ")</f>
        <v/>
      </c>
      <c r="Q3654" s="7">
        <f>IF(ISNUMBER(N3654),+G3654*_xll.BDP($C3654, "PX_POS_MULT_FACTOR")*P3654/K3654," ")</f>
        <v/>
      </c>
      <c r="R3654" s="8">
        <f>IF(OR($A3654="TUA",$A3654="TYA"),"",IF(ISNUMBER(_xll.BDP($C3654,"DUR_ADJ_OAS_MID")),_xll.BDP($C3654,"DUR_ADJ_OAS_MID"),IF(ISNUMBER(_xll.BDP($E3654&amp;" ISIN","DUR_ADJ_OAS_MID")),_xll.BDP($E3654&amp;" ISIN","DUR_ADJ_OAS_MID")," ")))</f>
        <v/>
      </c>
      <c r="S3654" s="7">
        <f>IF(ISNUMBER(N3654),Q3654*N3654,IF(ISNUMBER(R3654),J3654*R3654," "))</f>
        <v/>
      </c>
      <c r="T3654" t="inlineStr">
        <is>
          <t>01XB3HPY6</t>
        </is>
      </c>
      <c r="U3654" t="inlineStr">
        <is>
          <t>Option</t>
        </is>
      </c>
      <c r="AG3654" t="n">
        <v>0.003029</v>
      </c>
    </row>
    <row r="3655">
      <c r="A3655" t="inlineStr">
        <is>
          <t>YGLD</t>
        </is>
      </c>
      <c r="B3655" t="inlineStr">
        <is>
          <t>RUTW US 10/17/25 P2380 Index</t>
        </is>
      </c>
      <c r="C3655" t="inlineStr">
        <is>
          <t>RUTW US 10/17/25 P2380 Index</t>
        </is>
      </c>
      <c r="F3655" t="inlineStr">
        <is>
          <t>01WNR3V47</t>
        </is>
      </c>
      <c r="G3655" s="1" t="n">
        <v>-48</v>
      </c>
      <c r="H3655" s="1" t="n">
        <v>3.65</v>
      </c>
      <c r="I3655" s="2" t="n">
        <v>-17520</v>
      </c>
      <c r="J3655" s="3" t="n">
        <v>-0.00038415</v>
      </c>
      <c r="K3655" s="4" t="n">
        <v>45607343.73</v>
      </c>
      <c r="L3655" s="5" t="n">
        <v>1050001</v>
      </c>
      <c r="M3655" s="6" t="n">
        <v>43.43552409</v>
      </c>
      <c r="N3655" s="7">
        <f>IF(ISNUMBER(_xll.BDP($C3655, "DELTA_MID")),_xll.BDP($C3655, "DELTA_MID")," ")</f>
        <v/>
      </c>
      <c r="O3655" s="7">
        <f>IF(ISNUMBER(N3655),_xll.BDP($C3655, "OPT_UNDL_TICKER"),"")</f>
        <v/>
      </c>
      <c r="P3655" s="8">
        <f>IF(ISNUMBER(N3655),_xll.BDP($C3655, "OPT_UNDL_PX")," ")</f>
        <v/>
      </c>
      <c r="Q3655" s="7">
        <f>IF(ISNUMBER(N3655),+G3655*_xll.BDP($C3655, "PX_POS_MULT_FACTOR")*P3655/K3655," ")</f>
        <v/>
      </c>
      <c r="R3655" s="8">
        <f>IF(OR($A3655="TUA",$A3655="TYA"),"",IF(ISNUMBER(_xll.BDP($C3655,"DUR_ADJ_OAS_MID")),_xll.BDP($C3655,"DUR_ADJ_OAS_MID"),IF(ISNUMBER(_xll.BDP($E3655&amp;" ISIN","DUR_ADJ_OAS_MID")),_xll.BDP($E3655&amp;" ISIN","DUR_ADJ_OAS_MID")," ")))</f>
        <v/>
      </c>
      <c r="S3655" s="7">
        <f>IF(ISNUMBER(N3655),Q3655*N3655,IF(ISNUMBER(R3655),J3655*R3655," "))</f>
        <v/>
      </c>
      <c r="T3655" t="inlineStr">
        <is>
          <t>01WNR3V47</t>
        </is>
      </c>
      <c r="U3655" t="inlineStr">
        <is>
          <t>Option</t>
        </is>
      </c>
      <c r="AG3655" t="n">
        <v>0.003029</v>
      </c>
    </row>
    <row r="3656">
      <c r="A3656" t="inlineStr">
        <is>
          <t>YGLD</t>
        </is>
      </c>
      <c r="B3656" t="inlineStr">
        <is>
          <t>RUTW US 10/22/25 P2260 Index</t>
        </is>
      </c>
      <c r="C3656" t="inlineStr">
        <is>
          <t>RUTW US 10/22/25 P2260 Index</t>
        </is>
      </c>
      <c r="F3656" t="inlineStr">
        <is>
          <t>01XRXX0D3</t>
        </is>
      </c>
      <c r="G3656" s="1" t="n">
        <v>46</v>
      </c>
      <c r="H3656" s="1" t="n">
        <v>1.725</v>
      </c>
      <c r="I3656" s="2" t="n">
        <v>7935</v>
      </c>
      <c r="J3656" s="3" t="n">
        <v>0.00017399</v>
      </c>
      <c r="K3656" s="4" t="n">
        <v>45607343.73</v>
      </c>
      <c r="L3656" s="5" t="n">
        <v>1050001</v>
      </c>
      <c r="M3656" s="6" t="n">
        <v>43.43552409</v>
      </c>
      <c r="N3656" s="7">
        <f>IF(ISNUMBER(_xll.BDP($C3656, "DELTA_MID")),_xll.BDP($C3656, "DELTA_MID")," ")</f>
        <v/>
      </c>
      <c r="O3656" s="7">
        <f>IF(ISNUMBER(N3656),_xll.BDP($C3656, "OPT_UNDL_TICKER"),"")</f>
        <v/>
      </c>
      <c r="P3656" s="8">
        <f>IF(ISNUMBER(N3656),_xll.BDP($C3656, "OPT_UNDL_PX")," ")</f>
        <v/>
      </c>
      <c r="Q3656" s="7">
        <f>IF(ISNUMBER(N3656),+G3656*_xll.BDP($C3656, "PX_POS_MULT_FACTOR")*P3656/K3656," ")</f>
        <v/>
      </c>
      <c r="R3656" s="8">
        <f>IF(OR($A3656="TUA",$A3656="TYA"),"",IF(ISNUMBER(_xll.BDP($C3656,"DUR_ADJ_OAS_MID")),_xll.BDP($C3656,"DUR_ADJ_OAS_MID"),IF(ISNUMBER(_xll.BDP($E3656&amp;" ISIN","DUR_ADJ_OAS_MID")),_xll.BDP($E3656&amp;" ISIN","DUR_ADJ_OAS_MID")," ")))</f>
        <v/>
      </c>
      <c r="S3656" s="7">
        <f>IF(ISNUMBER(N3656),Q3656*N3656,IF(ISNUMBER(R3656),J3656*R3656," "))</f>
        <v/>
      </c>
      <c r="T3656" t="inlineStr">
        <is>
          <t>01XRXX0D3</t>
        </is>
      </c>
      <c r="U3656" t="inlineStr">
        <is>
          <t>Option</t>
        </is>
      </c>
      <c r="AG3656" t="n">
        <v>0.003029</v>
      </c>
    </row>
    <row r="3657">
      <c r="A3657" t="inlineStr">
        <is>
          <t>YGLD</t>
        </is>
      </c>
      <c r="B3657" t="inlineStr">
        <is>
          <t>RUTW US 10/22/25 P2360 Index</t>
        </is>
      </c>
      <c r="C3657" t="inlineStr">
        <is>
          <t>RUTW US 10/22/25 P2360 Index</t>
        </is>
      </c>
      <c r="F3657" t="inlineStr">
        <is>
          <t>01XRXX4J9</t>
        </is>
      </c>
      <c r="G3657" s="1" t="n">
        <v>-46</v>
      </c>
      <c r="H3657" s="1" t="n">
        <v>4.95</v>
      </c>
      <c r="I3657" s="2" t="n">
        <v>-22770</v>
      </c>
      <c r="J3657" s="3" t="n">
        <v>-0.00049926</v>
      </c>
      <c r="K3657" s="4" t="n">
        <v>45607343.73</v>
      </c>
      <c r="L3657" s="5" t="n">
        <v>1050001</v>
      </c>
      <c r="M3657" s="6" t="n">
        <v>43.43552409</v>
      </c>
      <c r="N3657" s="7">
        <f>IF(ISNUMBER(_xll.BDP($C3657, "DELTA_MID")),_xll.BDP($C3657, "DELTA_MID")," ")</f>
        <v/>
      </c>
      <c r="O3657" s="7">
        <f>IF(ISNUMBER(N3657),_xll.BDP($C3657, "OPT_UNDL_TICKER"),"")</f>
        <v/>
      </c>
      <c r="P3657" s="8">
        <f>IF(ISNUMBER(N3657),_xll.BDP($C3657, "OPT_UNDL_PX")," ")</f>
        <v/>
      </c>
      <c r="Q3657" s="7">
        <f>IF(ISNUMBER(N3657),+G3657*_xll.BDP($C3657, "PX_POS_MULT_FACTOR")*P3657/K3657," ")</f>
        <v/>
      </c>
      <c r="R3657" s="8">
        <f>IF(OR($A3657="TUA",$A3657="TYA"),"",IF(ISNUMBER(_xll.BDP($C3657,"DUR_ADJ_OAS_MID")),_xll.BDP($C3657,"DUR_ADJ_OAS_MID"),IF(ISNUMBER(_xll.BDP($E3657&amp;" ISIN","DUR_ADJ_OAS_MID")),_xll.BDP($E3657&amp;" ISIN","DUR_ADJ_OAS_MID")," ")))</f>
        <v/>
      </c>
      <c r="S3657" s="7">
        <f>IF(ISNUMBER(N3657),Q3657*N3657,IF(ISNUMBER(R3657),J3657*R3657," "))</f>
        <v/>
      </c>
      <c r="T3657" t="inlineStr">
        <is>
          <t>01XRXX4J9</t>
        </is>
      </c>
      <c r="U3657" t="inlineStr">
        <is>
          <t>Option</t>
        </is>
      </c>
      <c r="AG3657" t="n">
        <v>0.003029</v>
      </c>
    </row>
    <row r="3658">
      <c r="A3658" t="inlineStr">
        <is>
          <t>YGLD</t>
        </is>
      </c>
      <c r="B3658" t="inlineStr">
        <is>
          <t>SPXW US 10/10/25 C6775 Index</t>
        </is>
      </c>
      <c r="C3658" t="inlineStr">
        <is>
          <t>SPXW US 10/10/25 C6775 Index</t>
        </is>
      </c>
      <c r="F3658" t="inlineStr">
        <is>
          <t>01WX6THR0</t>
        </is>
      </c>
      <c r="G3658" s="1" t="n">
        <v>28</v>
      </c>
      <c r="H3658" s="1" t="n">
        <v>10.2</v>
      </c>
      <c r="I3658" s="2" t="n">
        <v>28560</v>
      </c>
      <c r="J3658" s="3" t="n">
        <v>0.00062621</v>
      </c>
      <c r="K3658" s="4" t="n">
        <v>45607343.73</v>
      </c>
      <c r="L3658" s="5" t="n">
        <v>1050001</v>
      </c>
      <c r="M3658" s="6" t="n">
        <v>43.43552409</v>
      </c>
      <c r="N3658" s="7">
        <f>IF(ISNUMBER(_xll.BDP($C3658, "DELTA_MID")),_xll.BDP($C3658, "DELTA_MID")," ")</f>
        <v/>
      </c>
      <c r="O3658" s="7">
        <f>IF(ISNUMBER(N3658),_xll.BDP($C3658, "OPT_UNDL_TICKER"),"")</f>
        <v/>
      </c>
      <c r="P3658" s="8">
        <f>IF(ISNUMBER(N3658),_xll.BDP($C3658, "OPT_UNDL_PX")," ")</f>
        <v/>
      </c>
      <c r="Q3658" s="7">
        <f>IF(ISNUMBER(N3658),+G3658*_xll.BDP($C3658, "PX_POS_MULT_FACTOR")*P3658/K3658," ")</f>
        <v/>
      </c>
      <c r="R3658" s="8">
        <f>IF(OR($A3658="TUA",$A3658="TYA"),"",IF(ISNUMBER(_xll.BDP($C3658,"DUR_ADJ_OAS_MID")),_xll.BDP($C3658,"DUR_ADJ_OAS_MID"),IF(ISNUMBER(_xll.BDP($E3658&amp;" ISIN","DUR_ADJ_OAS_MID")),_xll.BDP($E3658&amp;" ISIN","DUR_ADJ_OAS_MID")," ")))</f>
        <v/>
      </c>
      <c r="S3658" s="7">
        <f>IF(ISNUMBER(N3658),Q3658*N3658,IF(ISNUMBER(R3658),J3658*R3658," "))</f>
        <v/>
      </c>
      <c r="T3658" t="inlineStr">
        <is>
          <t>01WX6THR0</t>
        </is>
      </c>
      <c r="U3658" t="inlineStr">
        <is>
          <t>Option</t>
        </is>
      </c>
      <c r="AG3658" t="n">
        <v>0.003029</v>
      </c>
    </row>
    <row r="3659">
      <c r="A3659" t="inlineStr">
        <is>
          <t>YGLD</t>
        </is>
      </c>
      <c r="B3659" t="inlineStr">
        <is>
          <t>SPXW US 10/10/25 C6795 Index</t>
        </is>
      </c>
      <c r="C3659" t="inlineStr">
        <is>
          <t>SPXW US 10/10/25 C6795 Index</t>
        </is>
      </c>
      <c r="F3659" t="inlineStr">
        <is>
          <t>01XNM7CS8</t>
        </is>
      </c>
      <c r="G3659" s="1" t="n">
        <v>111</v>
      </c>
      <c r="H3659" s="1" t="n">
        <v>4.3</v>
      </c>
      <c r="I3659" s="2" t="n">
        <v>47730</v>
      </c>
      <c r="J3659" s="3" t="n">
        <v>0.00104654</v>
      </c>
      <c r="K3659" s="4" t="n">
        <v>45607343.73</v>
      </c>
      <c r="L3659" s="5" t="n">
        <v>1050001</v>
      </c>
      <c r="M3659" s="6" t="n">
        <v>43.43552409</v>
      </c>
      <c r="N3659" s="7">
        <f>IF(ISNUMBER(_xll.BDP($C3659, "DELTA_MID")),_xll.BDP($C3659, "DELTA_MID")," ")</f>
        <v/>
      </c>
      <c r="O3659" s="7">
        <f>IF(ISNUMBER(N3659),_xll.BDP($C3659, "OPT_UNDL_TICKER"),"")</f>
        <v/>
      </c>
      <c r="P3659" s="8">
        <f>IF(ISNUMBER(N3659),_xll.BDP($C3659, "OPT_UNDL_PX")," ")</f>
        <v/>
      </c>
      <c r="Q3659" s="7">
        <f>IF(ISNUMBER(N3659),+G3659*_xll.BDP($C3659, "PX_POS_MULT_FACTOR")*P3659/K3659," ")</f>
        <v/>
      </c>
      <c r="R3659" s="8">
        <f>IF(OR($A3659="TUA",$A3659="TYA"),"",IF(ISNUMBER(_xll.BDP($C3659,"DUR_ADJ_OAS_MID")),_xll.BDP($C3659,"DUR_ADJ_OAS_MID"),IF(ISNUMBER(_xll.BDP($E3659&amp;" ISIN","DUR_ADJ_OAS_MID")),_xll.BDP($E3659&amp;" ISIN","DUR_ADJ_OAS_MID")," ")))</f>
        <v/>
      </c>
      <c r="S3659" s="7">
        <f>IF(ISNUMBER(N3659),Q3659*N3659,IF(ISNUMBER(R3659),J3659*R3659," "))</f>
        <v/>
      </c>
      <c r="T3659" t="inlineStr">
        <is>
          <t>01XNM7CS8</t>
        </is>
      </c>
      <c r="U3659" t="inlineStr">
        <is>
          <t>Option</t>
        </is>
      </c>
      <c r="AG3659" t="n">
        <v>0.003029</v>
      </c>
    </row>
    <row r="3660">
      <c r="A3660" t="inlineStr">
        <is>
          <t>YGLD</t>
        </is>
      </c>
      <c r="B3660" t="inlineStr">
        <is>
          <t>SPXW US 10/10/25 P6400 Index</t>
        </is>
      </c>
      <c r="C3660" t="inlineStr">
        <is>
          <t>SPXW US 10/10/25 P6400 Index</t>
        </is>
      </c>
      <c r="F3660" t="inlineStr">
        <is>
          <t>01WTXVN90</t>
        </is>
      </c>
      <c r="G3660" s="1" t="n">
        <v>52</v>
      </c>
      <c r="H3660" s="1" t="n">
        <v>0.65</v>
      </c>
      <c r="I3660" s="2" t="n">
        <v>3380</v>
      </c>
      <c r="J3660" s="3" t="n">
        <v>7.410999999999999e-05</v>
      </c>
      <c r="K3660" s="4" t="n">
        <v>45607343.73</v>
      </c>
      <c r="L3660" s="5" t="n">
        <v>1050001</v>
      </c>
      <c r="M3660" s="6" t="n">
        <v>43.43552409</v>
      </c>
      <c r="N3660" s="7">
        <f>IF(ISNUMBER(_xll.BDP($C3660, "DELTA_MID")),_xll.BDP($C3660, "DELTA_MID")," ")</f>
        <v/>
      </c>
      <c r="O3660" s="7">
        <f>IF(ISNUMBER(N3660),_xll.BDP($C3660, "OPT_UNDL_TICKER"),"")</f>
        <v/>
      </c>
      <c r="P3660" s="8">
        <f>IF(ISNUMBER(N3660),_xll.BDP($C3660, "OPT_UNDL_PX")," ")</f>
        <v/>
      </c>
      <c r="Q3660" s="7">
        <f>IF(ISNUMBER(N3660),+G3660*_xll.BDP($C3660, "PX_POS_MULT_FACTOR")*P3660/K3660," ")</f>
        <v/>
      </c>
      <c r="R3660" s="8">
        <f>IF(OR($A3660="TUA",$A3660="TYA"),"",IF(ISNUMBER(_xll.BDP($C3660,"DUR_ADJ_OAS_MID")),_xll.BDP($C3660,"DUR_ADJ_OAS_MID"),IF(ISNUMBER(_xll.BDP($E3660&amp;" ISIN","DUR_ADJ_OAS_MID")),_xll.BDP($E3660&amp;" ISIN","DUR_ADJ_OAS_MID")," ")))</f>
        <v/>
      </c>
      <c r="S3660" s="7">
        <f>IF(ISNUMBER(N3660),Q3660*N3660,IF(ISNUMBER(R3660),J3660*R3660," "))</f>
        <v/>
      </c>
      <c r="T3660" t="inlineStr">
        <is>
          <t>01WTXVN90</t>
        </is>
      </c>
      <c r="U3660" t="inlineStr">
        <is>
          <t>Option</t>
        </is>
      </c>
      <c r="AG3660" t="n">
        <v>0.003029</v>
      </c>
    </row>
    <row r="3661">
      <c r="A3661" t="inlineStr">
        <is>
          <t>YGLD</t>
        </is>
      </c>
      <c r="B3661" t="inlineStr">
        <is>
          <t>SPXW US 10/13/25 C6785 Index</t>
        </is>
      </c>
      <c r="C3661" t="inlineStr">
        <is>
          <t>SPXW US 10/13/25 C6785 Index</t>
        </is>
      </c>
      <c r="F3661" t="inlineStr">
        <is>
          <t>01XMVL4C8</t>
        </is>
      </c>
      <c r="G3661" s="1" t="n">
        <v>28</v>
      </c>
      <c r="H3661" s="1" t="n">
        <v>12.3</v>
      </c>
      <c r="I3661" s="2" t="n">
        <v>34440</v>
      </c>
      <c r="J3661" s="3" t="n">
        <v>0.00075514</v>
      </c>
      <c r="K3661" s="4" t="n">
        <v>45607343.73</v>
      </c>
      <c r="L3661" s="5" t="n">
        <v>1050001</v>
      </c>
      <c r="M3661" s="6" t="n">
        <v>43.43552409</v>
      </c>
      <c r="N3661" s="7">
        <f>IF(ISNUMBER(_xll.BDP($C3661, "DELTA_MID")),_xll.BDP($C3661, "DELTA_MID")," ")</f>
        <v/>
      </c>
      <c r="O3661" s="7">
        <f>IF(ISNUMBER(N3661),_xll.BDP($C3661, "OPT_UNDL_TICKER"),"")</f>
        <v/>
      </c>
      <c r="P3661" s="8">
        <f>IF(ISNUMBER(N3661),_xll.BDP($C3661, "OPT_UNDL_PX")," ")</f>
        <v/>
      </c>
      <c r="Q3661" s="7">
        <f>IF(ISNUMBER(N3661),+G3661*_xll.BDP($C3661, "PX_POS_MULT_FACTOR")*P3661/K3661," ")</f>
        <v/>
      </c>
      <c r="R3661" s="8">
        <f>IF(OR($A3661="TUA",$A3661="TYA"),"",IF(ISNUMBER(_xll.BDP($C3661,"DUR_ADJ_OAS_MID")),_xll.BDP($C3661,"DUR_ADJ_OAS_MID"),IF(ISNUMBER(_xll.BDP($E3661&amp;" ISIN","DUR_ADJ_OAS_MID")),_xll.BDP($E3661&amp;" ISIN","DUR_ADJ_OAS_MID")," ")))</f>
        <v/>
      </c>
      <c r="S3661" s="7">
        <f>IF(ISNUMBER(N3661),Q3661*N3661,IF(ISNUMBER(R3661),J3661*R3661," "))</f>
        <v/>
      </c>
      <c r="T3661" t="inlineStr">
        <is>
          <t>01XMVL4C8</t>
        </is>
      </c>
      <c r="U3661" t="inlineStr">
        <is>
          <t>Option</t>
        </is>
      </c>
      <c r="AG3661" t="n">
        <v>0.003029</v>
      </c>
    </row>
    <row r="3662">
      <c r="A3662" t="inlineStr">
        <is>
          <t>YGLD</t>
        </is>
      </c>
      <c r="B3662" t="inlineStr">
        <is>
          <t>SPXW US 10/13/25 P6425 Index</t>
        </is>
      </c>
      <c r="C3662" t="inlineStr">
        <is>
          <t>SPXW US 10/13/25 P6425 Index</t>
        </is>
      </c>
      <c r="F3662" t="inlineStr">
        <is>
          <t>01X1MGGB1</t>
        </is>
      </c>
      <c r="G3662" s="1" t="n">
        <v>61</v>
      </c>
      <c r="H3662" s="1" t="n">
        <v>1.55</v>
      </c>
      <c r="I3662" s="2" t="n">
        <v>9455</v>
      </c>
      <c r="J3662" s="3" t="n">
        <v>0.00020731</v>
      </c>
      <c r="K3662" s="4" t="n">
        <v>45607343.73</v>
      </c>
      <c r="L3662" s="5" t="n">
        <v>1050001</v>
      </c>
      <c r="M3662" s="6" t="n">
        <v>43.43552409</v>
      </c>
      <c r="N3662" s="7">
        <f>IF(ISNUMBER(_xll.BDP($C3662, "DELTA_MID")),_xll.BDP($C3662, "DELTA_MID")," ")</f>
        <v/>
      </c>
      <c r="O3662" s="7">
        <f>IF(ISNUMBER(N3662),_xll.BDP($C3662, "OPT_UNDL_TICKER"),"")</f>
        <v/>
      </c>
      <c r="P3662" s="8">
        <f>IF(ISNUMBER(N3662),_xll.BDP($C3662, "OPT_UNDL_PX")," ")</f>
        <v/>
      </c>
      <c r="Q3662" s="7">
        <f>IF(ISNUMBER(N3662),+G3662*_xll.BDP($C3662, "PX_POS_MULT_FACTOR")*P3662/K3662," ")</f>
        <v/>
      </c>
      <c r="R3662" s="8">
        <f>IF(OR($A3662="TUA",$A3662="TYA"),"",IF(ISNUMBER(_xll.BDP($C3662,"DUR_ADJ_OAS_MID")),_xll.BDP($C3662,"DUR_ADJ_OAS_MID"),IF(ISNUMBER(_xll.BDP($E3662&amp;" ISIN","DUR_ADJ_OAS_MID")),_xll.BDP($E3662&amp;" ISIN","DUR_ADJ_OAS_MID")," ")))</f>
        <v/>
      </c>
      <c r="S3662" s="7">
        <f>IF(ISNUMBER(N3662),Q3662*N3662,IF(ISNUMBER(R3662),J3662*R3662," "))</f>
        <v/>
      </c>
      <c r="T3662" t="inlineStr">
        <is>
          <t>01X1MGGB1</t>
        </is>
      </c>
      <c r="U3662" t="inlineStr">
        <is>
          <t>Option</t>
        </is>
      </c>
      <c r="AG3662" t="n">
        <v>0.003029</v>
      </c>
    </row>
    <row r="3663">
      <c r="A3663" t="inlineStr">
        <is>
          <t>YGLD</t>
        </is>
      </c>
      <c r="B3663" t="inlineStr">
        <is>
          <t>SPXW US 10/15/25 P6150 Index</t>
        </is>
      </c>
      <c r="C3663" t="inlineStr">
        <is>
          <t>SPXW US 10/15/25 P6150 Index</t>
        </is>
      </c>
      <c r="F3663" t="inlineStr">
        <is>
          <t>01X3RL7L1</t>
        </is>
      </c>
      <c r="G3663" s="1" t="n">
        <v>15</v>
      </c>
      <c r="H3663" s="1" t="n">
        <v>1.1</v>
      </c>
      <c r="I3663" s="2" t="n">
        <v>1650</v>
      </c>
      <c r="J3663" s="3" t="n">
        <v>3.618e-05</v>
      </c>
      <c r="K3663" s="4" t="n">
        <v>45607343.73</v>
      </c>
      <c r="L3663" s="5" t="n">
        <v>1050001</v>
      </c>
      <c r="M3663" s="6" t="n">
        <v>43.43552409</v>
      </c>
      <c r="N3663" s="7">
        <f>IF(ISNUMBER(_xll.BDP($C3663, "DELTA_MID")),_xll.BDP($C3663, "DELTA_MID")," ")</f>
        <v/>
      </c>
      <c r="O3663" s="7">
        <f>IF(ISNUMBER(N3663),_xll.BDP($C3663, "OPT_UNDL_TICKER"),"")</f>
        <v/>
      </c>
      <c r="P3663" s="8">
        <f>IF(ISNUMBER(N3663),_xll.BDP($C3663, "OPT_UNDL_PX")," ")</f>
        <v/>
      </c>
      <c r="Q3663" s="7">
        <f>IF(ISNUMBER(N3663),+G3663*_xll.BDP($C3663, "PX_POS_MULT_FACTOR")*P3663/K3663," ")</f>
        <v/>
      </c>
      <c r="R3663" s="8">
        <f>IF(OR($A3663="TUA",$A3663="TYA"),"",IF(ISNUMBER(_xll.BDP($C3663,"DUR_ADJ_OAS_MID")),_xll.BDP($C3663,"DUR_ADJ_OAS_MID"),IF(ISNUMBER(_xll.BDP($E3663&amp;" ISIN","DUR_ADJ_OAS_MID")),_xll.BDP($E3663&amp;" ISIN","DUR_ADJ_OAS_MID")," ")))</f>
        <v/>
      </c>
      <c r="S3663" s="7">
        <f>IF(ISNUMBER(N3663),Q3663*N3663,IF(ISNUMBER(R3663),J3663*R3663," "))</f>
        <v/>
      </c>
      <c r="T3663" t="inlineStr">
        <is>
          <t>01X3RL7L1</t>
        </is>
      </c>
      <c r="U3663" t="inlineStr">
        <is>
          <t>Option</t>
        </is>
      </c>
      <c r="AG3663" t="n">
        <v>0.003029</v>
      </c>
    </row>
    <row r="3664">
      <c r="A3664" t="inlineStr">
        <is>
          <t>YGLD</t>
        </is>
      </c>
      <c r="B3664" t="inlineStr">
        <is>
          <t>SPXW US 10/15/25 P6400 Index</t>
        </is>
      </c>
      <c r="C3664" t="inlineStr">
        <is>
          <t>SPXW US 10/15/25 P6400 Index</t>
        </is>
      </c>
      <c r="F3664" t="inlineStr">
        <is>
          <t>01X3RM6C2</t>
        </is>
      </c>
      <c r="G3664" s="1" t="n">
        <v>51</v>
      </c>
      <c r="H3664" s="1" t="n">
        <v>2.95</v>
      </c>
      <c r="I3664" s="2" t="n">
        <v>15045</v>
      </c>
      <c r="J3664" s="3" t="n">
        <v>0.00032988</v>
      </c>
      <c r="K3664" s="4" t="n">
        <v>45607343.73</v>
      </c>
      <c r="L3664" s="5" t="n">
        <v>1050001</v>
      </c>
      <c r="M3664" s="6" t="n">
        <v>43.43552409</v>
      </c>
      <c r="N3664" s="7">
        <f>IF(ISNUMBER(_xll.BDP($C3664, "DELTA_MID")),_xll.BDP($C3664, "DELTA_MID")," ")</f>
        <v/>
      </c>
      <c r="O3664" s="7">
        <f>IF(ISNUMBER(N3664),_xll.BDP($C3664, "OPT_UNDL_TICKER"),"")</f>
        <v/>
      </c>
      <c r="P3664" s="8">
        <f>IF(ISNUMBER(N3664),_xll.BDP($C3664, "OPT_UNDL_PX")," ")</f>
        <v/>
      </c>
      <c r="Q3664" s="7">
        <f>IF(ISNUMBER(N3664),+G3664*_xll.BDP($C3664, "PX_POS_MULT_FACTOR")*P3664/K3664," ")</f>
        <v/>
      </c>
      <c r="R3664" s="8">
        <f>IF(OR($A3664="TUA",$A3664="TYA"),"",IF(ISNUMBER(_xll.BDP($C3664,"DUR_ADJ_OAS_MID")),_xll.BDP($C3664,"DUR_ADJ_OAS_MID"),IF(ISNUMBER(_xll.BDP($E3664&amp;" ISIN","DUR_ADJ_OAS_MID")),_xll.BDP($E3664&amp;" ISIN","DUR_ADJ_OAS_MID")," ")))</f>
        <v/>
      </c>
      <c r="S3664" s="7">
        <f>IF(ISNUMBER(N3664),Q3664*N3664,IF(ISNUMBER(R3664),J3664*R3664," "))</f>
        <v/>
      </c>
      <c r="T3664" t="inlineStr">
        <is>
          <t>01X3RM6C2</t>
        </is>
      </c>
      <c r="U3664" t="inlineStr">
        <is>
          <t>Option</t>
        </is>
      </c>
      <c r="AG3664" t="n">
        <v>0.003029</v>
      </c>
    </row>
    <row r="3665">
      <c r="A3665" t="inlineStr">
        <is>
          <t>YGLD</t>
        </is>
      </c>
      <c r="B3665" t="inlineStr">
        <is>
          <t>SPXW US 10/15/25 P6450 Index</t>
        </is>
      </c>
      <c r="C3665" t="inlineStr">
        <is>
          <t>SPXW US 10/15/25 P6450 Index</t>
        </is>
      </c>
      <c r="F3665" t="inlineStr">
        <is>
          <t>01X3MYW97</t>
        </is>
      </c>
      <c r="G3665" s="1" t="n">
        <v>-15</v>
      </c>
      <c r="H3665" s="1" t="n">
        <v>3.3</v>
      </c>
      <c r="I3665" s="2" t="n">
        <v>-4950</v>
      </c>
      <c r="J3665" s="3" t="n">
        <v>-0.00010854</v>
      </c>
      <c r="K3665" s="4" t="n">
        <v>45607343.73</v>
      </c>
      <c r="L3665" s="5" t="n">
        <v>1050001</v>
      </c>
      <c r="M3665" s="6" t="n">
        <v>43.43552409</v>
      </c>
      <c r="N3665" s="7">
        <f>IF(ISNUMBER(_xll.BDP($C3665, "DELTA_MID")),_xll.BDP($C3665, "DELTA_MID")," ")</f>
        <v/>
      </c>
      <c r="O3665" s="7">
        <f>IF(ISNUMBER(N3665),_xll.BDP($C3665, "OPT_UNDL_TICKER"),"")</f>
        <v/>
      </c>
      <c r="P3665" s="8">
        <f>IF(ISNUMBER(N3665),_xll.BDP($C3665, "OPT_UNDL_PX")," ")</f>
        <v/>
      </c>
      <c r="Q3665" s="7">
        <f>IF(ISNUMBER(N3665),+G3665*_xll.BDP($C3665, "PX_POS_MULT_FACTOR")*P3665/K3665," ")</f>
        <v/>
      </c>
      <c r="R3665" s="8">
        <f>IF(OR($A3665="TUA",$A3665="TYA"),"",IF(ISNUMBER(_xll.BDP($C3665,"DUR_ADJ_OAS_MID")),_xll.BDP($C3665,"DUR_ADJ_OAS_MID"),IF(ISNUMBER(_xll.BDP($E3665&amp;" ISIN","DUR_ADJ_OAS_MID")),_xll.BDP($E3665&amp;" ISIN","DUR_ADJ_OAS_MID")," ")))</f>
        <v/>
      </c>
      <c r="S3665" s="7">
        <f>IF(ISNUMBER(N3665),Q3665*N3665,IF(ISNUMBER(R3665),J3665*R3665," "))</f>
        <v/>
      </c>
      <c r="T3665" t="inlineStr">
        <is>
          <t>01X3MYW97</t>
        </is>
      </c>
      <c r="U3665" t="inlineStr">
        <is>
          <t>Option</t>
        </is>
      </c>
      <c r="AG3665" t="n">
        <v>0.003029</v>
      </c>
    </row>
    <row r="3666">
      <c r="A3666" t="inlineStr">
        <is>
          <t>YGLD</t>
        </is>
      </c>
      <c r="B3666" t="inlineStr">
        <is>
          <t>SPXW US 10/17/25 P6150 Index</t>
        </is>
      </c>
      <c r="C3666" t="inlineStr">
        <is>
          <t>SPXW US 10/17/25 P6150 Index</t>
        </is>
      </c>
      <c r="F3666" t="inlineStr">
        <is>
          <t>01TZNR569</t>
        </is>
      </c>
      <c r="G3666" s="1" t="n">
        <v>15</v>
      </c>
      <c r="H3666" s="1" t="n">
        <v>2.125</v>
      </c>
      <c r="I3666" s="2" t="n">
        <v>3187.5</v>
      </c>
      <c r="J3666" s="3" t="n">
        <v>6.989e-05</v>
      </c>
      <c r="K3666" s="4" t="n">
        <v>45607343.73</v>
      </c>
      <c r="L3666" s="5" t="n">
        <v>1050001</v>
      </c>
      <c r="M3666" s="6" t="n">
        <v>43.43552409</v>
      </c>
      <c r="N3666" s="7">
        <f>IF(ISNUMBER(_xll.BDP($C3666, "DELTA_MID")),_xll.BDP($C3666, "DELTA_MID")," ")</f>
        <v/>
      </c>
      <c r="O3666" s="7">
        <f>IF(ISNUMBER(N3666),_xll.BDP($C3666, "OPT_UNDL_TICKER"),"")</f>
        <v/>
      </c>
      <c r="P3666" s="8">
        <f>IF(ISNUMBER(N3666),_xll.BDP($C3666, "OPT_UNDL_PX")," ")</f>
        <v/>
      </c>
      <c r="Q3666" s="7">
        <f>IF(ISNUMBER(N3666),+G3666*_xll.BDP($C3666, "PX_POS_MULT_FACTOR")*P3666/K3666," ")</f>
        <v/>
      </c>
      <c r="R3666" s="8">
        <f>IF(OR($A3666="TUA",$A3666="TYA"),"",IF(ISNUMBER(_xll.BDP($C3666,"DUR_ADJ_OAS_MID")),_xll.BDP($C3666,"DUR_ADJ_OAS_MID"),IF(ISNUMBER(_xll.BDP($E3666&amp;" ISIN","DUR_ADJ_OAS_MID")),_xll.BDP($E3666&amp;" ISIN","DUR_ADJ_OAS_MID")," ")))</f>
        <v/>
      </c>
      <c r="S3666" s="7">
        <f>IF(ISNUMBER(N3666),Q3666*N3666,IF(ISNUMBER(R3666),J3666*R3666," "))</f>
        <v/>
      </c>
      <c r="T3666" t="inlineStr">
        <is>
          <t>01TZNR569</t>
        </is>
      </c>
      <c r="U3666" t="inlineStr">
        <is>
          <t>Option</t>
        </is>
      </c>
      <c r="AG3666" t="n">
        <v>0.003029</v>
      </c>
    </row>
    <row r="3667">
      <c r="A3667" t="inlineStr">
        <is>
          <t>YGLD</t>
        </is>
      </c>
      <c r="B3667" t="inlineStr">
        <is>
          <t>SPXW US 10/17/25 P6200 Index</t>
        </is>
      </c>
      <c r="C3667" t="inlineStr">
        <is>
          <t>SPXW US 10/17/25 P6200 Index</t>
        </is>
      </c>
      <c r="F3667" t="inlineStr">
        <is>
          <t>01TZNQJ60</t>
        </is>
      </c>
      <c r="G3667" s="1" t="n">
        <v>16</v>
      </c>
      <c r="H3667" s="1" t="n">
        <v>2.45</v>
      </c>
      <c r="I3667" s="2" t="n">
        <v>3920</v>
      </c>
      <c r="J3667" s="3" t="n">
        <v>8.595e-05</v>
      </c>
      <c r="K3667" s="4" t="n">
        <v>45607343.73</v>
      </c>
      <c r="L3667" s="5" t="n">
        <v>1050001</v>
      </c>
      <c r="M3667" s="6" t="n">
        <v>43.43552409</v>
      </c>
      <c r="N3667" s="7">
        <f>IF(ISNUMBER(_xll.BDP($C3667, "DELTA_MID")),_xll.BDP($C3667, "DELTA_MID")," ")</f>
        <v/>
      </c>
      <c r="O3667" s="7">
        <f>IF(ISNUMBER(N3667),_xll.BDP($C3667, "OPT_UNDL_TICKER"),"")</f>
        <v/>
      </c>
      <c r="P3667" s="8">
        <f>IF(ISNUMBER(N3667),_xll.BDP($C3667, "OPT_UNDL_PX")," ")</f>
        <v/>
      </c>
      <c r="Q3667" s="7">
        <f>IF(ISNUMBER(N3667),+G3667*_xll.BDP($C3667, "PX_POS_MULT_FACTOR")*P3667/K3667," ")</f>
        <v/>
      </c>
      <c r="R3667" s="8">
        <f>IF(OR($A3667="TUA",$A3667="TYA"),"",IF(ISNUMBER(_xll.BDP($C3667,"DUR_ADJ_OAS_MID")),_xll.BDP($C3667,"DUR_ADJ_OAS_MID"),IF(ISNUMBER(_xll.BDP($E3667&amp;" ISIN","DUR_ADJ_OAS_MID")),_xll.BDP($E3667&amp;" ISIN","DUR_ADJ_OAS_MID")," ")))</f>
        <v/>
      </c>
      <c r="S3667" s="7">
        <f>IF(ISNUMBER(N3667),Q3667*N3667,IF(ISNUMBER(R3667),J3667*R3667," "))</f>
        <v/>
      </c>
      <c r="T3667" t="inlineStr">
        <is>
          <t>01TZNQJ60</t>
        </is>
      </c>
      <c r="U3667" t="inlineStr">
        <is>
          <t>Option</t>
        </is>
      </c>
      <c r="AG3667" t="n">
        <v>0.003029</v>
      </c>
    </row>
    <row r="3668">
      <c r="A3668" t="inlineStr">
        <is>
          <t>YGLD</t>
        </is>
      </c>
      <c r="B3668" t="inlineStr">
        <is>
          <t>SPXW US 10/17/25 P6450 Index</t>
        </is>
      </c>
      <c r="C3668" t="inlineStr">
        <is>
          <t>SPXW US 10/17/25 P6450 Index</t>
        </is>
      </c>
      <c r="F3668" t="inlineStr">
        <is>
          <t>01TZNQJ42</t>
        </is>
      </c>
      <c r="G3668" s="1" t="n">
        <v>-15</v>
      </c>
      <c r="H3668" s="1" t="n">
        <v>5.5</v>
      </c>
      <c r="I3668" s="2" t="n">
        <v>-8250</v>
      </c>
      <c r="J3668" s="3" t="n">
        <v>-0.00018089</v>
      </c>
      <c r="K3668" s="4" t="n">
        <v>45607343.73</v>
      </c>
      <c r="L3668" s="5" t="n">
        <v>1050001</v>
      </c>
      <c r="M3668" s="6" t="n">
        <v>43.43552409</v>
      </c>
      <c r="N3668" s="7">
        <f>IF(ISNUMBER(_xll.BDP($C3668, "DELTA_MID")),_xll.BDP($C3668, "DELTA_MID")," ")</f>
        <v/>
      </c>
      <c r="O3668" s="7">
        <f>IF(ISNUMBER(N3668),_xll.BDP($C3668, "OPT_UNDL_TICKER"),"")</f>
        <v/>
      </c>
      <c r="P3668" s="8">
        <f>IF(ISNUMBER(N3668),_xll.BDP($C3668, "OPT_UNDL_PX")," ")</f>
        <v/>
      </c>
      <c r="Q3668" s="7">
        <f>IF(ISNUMBER(N3668),+G3668*_xll.BDP($C3668, "PX_POS_MULT_FACTOR")*P3668/K3668," ")</f>
        <v/>
      </c>
      <c r="R3668" s="8">
        <f>IF(OR($A3668="TUA",$A3668="TYA"),"",IF(ISNUMBER(_xll.BDP($C3668,"DUR_ADJ_OAS_MID")),_xll.BDP($C3668,"DUR_ADJ_OAS_MID"),IF(ISNUMBER(_xll.BDP($E3668&amp;" ISIN","DUR_ADJ_OAS_MID")),_xll.BDP($E3668&amp;" ISIN","DUR_ADJ_OAS_MID")," ")))</f>
        <v/>
      </c>
      <c r="S3668" s="7">
        <f>IF(ISNUMBER(N3668),Q3668*N3668,IF(ISNUMBER(R3668),J3668*R3668," "))</f>
        <v/>
      </c>
      <c r="T3668" t="inlineStr">
        <is>
          <t>01TZNQJ42</t>
        </is>
      </c>
      <c r="U3668" t="inlineStr">
        <is>
          <t>Option</t>
        </is>
      </c>
      <c r="AG3668" t="n">
        <v>0.003029</v>
      </c>
    </row>
    <row r="3669">
      <c r="A3669" t="inlineStr">
        <is>
          <t>YGLD</t>
        </is>
      </c>
      <c r="B3669" t="inlineStr">
        <is>
          <t>SPXW US 10/17/25 P6500 Index</t>
        </is>
      </c>
      <c r="C3669" t="inlineStr">
        <is>
          <t>SPXW US 10/17/25 P6500 Index</t>
        </is>
      </c>
      <c r="F3669" t="inlineStr">
        <is>
          <t>01TZNPYH6</t>
        </is>
      </c>
      <c r="G3669" s="1" t="n">
        <v>-16</v>
      </c>
      <c r="H3669" s="1" t="n">
        <v>6.9</v>
      </c>
      <c r="I3669" s="2" t="n">
        <v>-11040</v>
      </c>
      <c r="J3669" s="3" t="n">
        <v>-0.00024207</v>
      </c>
      <c r="K3669" s="4" t="n">
        <v>45607343.73</v>
      </c>
      <c r="L3669" s="5" t="n">
        <v>1050001</v>
      </c>
      <c r="M3669" s="6" t="n">
        <v>43.43552409</v>
      </c>
      <c r="N3669" s="7">
        <f>IF(ISNUMBER(_xll.BDP($C3669, "DELTA_MID")),_xll.BDP($C3669, "DELTA_MID")," ")</f>
        <v/>
      </c>
      <c r="O3669" s="7">
        <f>IF(ISNUMBER(N3669),_xll.BDP($C3669, "OPT_UNDL_TICKER"),"")</f>
        <v/>
      </c>
      <c r="P3669" s="8">
        <f>IF(ISNUMBER(N3669),_xll.BDP($C3669, "OPT_UNDL_PX")," ")</f>
        <v/>
      </c>
      <c r="Q3669" s="7">
        <f>IF(ISNUMBER(N3669),+G3669*_xll.BDP($C3669, "PX_POS_MULT_FACTOR")*P3669/K3669," ")</f>
        <v/>
      </c>
      <c r="R3669" s="8">
        <f>IF(OR($A3669="TUA",$A3669="TYA"),"",IF(ISNUMBER(_xll.BDP($C3669,"DUR_ADJ_OAS_MID")),_xll.BDP($C3669,"DUR_ADJ_OAS_MID"),IF(ISNUMBER(_xll.BDP($E3669&amp;" ISIN","DUR_ADJ_OAS_MID")),_xll.BDP($E3669&amp;" ISIN","DUR_ADJ_OAS_MID")," ")))</f>
        <v/>
      </c>
      <c r="S3669" s="7">
        <f>IF(ISNUMBER(N3669),Q3669*N3669,IF(ISNUMBER(R3669),J3669*R3669," "))</f>
        <v/>
      </c>
      <c r="T3669" t="inlineStr">
        <is>
          <t>01TZNPYH6</t>
        </is>
      </c>
      <c r="U3669" t="inlineStr">
        <is>
          <t>Option</t>
        </is>
      </c>
      <c r="AG3669" t="n">
        <v>0.003029</v>
      </c>
    </row>
    <row r="3670">
      <c r="A3670" t="inlineStr">
        <is>
          <t>YGLD</t>
        </is>
      </c>
      <c r="B3670" t="inlineStr">
        <is>
          <t>SPXW US 10/22/25 C6790 Index</t>
        </is>
      </c>
      <c r="C3670" t="inlineStr">
        <is>
          <t>SPXW US 10/22/25 C6790 Index</t>
        </is>
      </c>
      <c r="F3670" t="inlineStr">
        <is>
          <t>01XMVLW18</t>
        </is>
      </c>
      <c r="G3670" s="1" t="n">
        <v>16</v>
      </c>
      <c r="H3670" s="1" t="n">
        <v>42.35</v>
      </c>
      <c r="I3670" s="2" t="n">
        <v>67760</v>
      </c>
      <c r="J3670" s="3" t="n">
        <v>0.00148573</v>
      </c>
      <c r="K3670" s="4" t="n">
        <v>45607343.73</v>
      </c>
      <c r="L3670" s="5" t="n">
        <v>1050001</v>
      </c>
      <c r="M3670" s="6" t="n">
        <v>43.43552409</v>
      </c>
      <c r="N3670" s="7">
        <f>IF(ISNUMBER(_xll.BDP($C3670, "DELTA_MID")),_xll.BDP($C3670, "DELTA_MID")," ")</f>
        <v/>
      </c>
      <c r="O3670" s="7">
        <f>IF(ISNUMBER(N3670),_xll.BDP($C3670, "OPT_UNDL_TICKER"),"")</f>
        <v/>
      </c>
      <c r="P3670" s="8">
        <f>IF(ISNUMBER(N3670),_xll.BDP($C3670, "OPT_UNDL_PX")," ")</f>
        <v/>
      </c>
      <c r="Q3670" s="7">
        <f>IF(ISNUMBER(N3670),+G3670*_xll.BDP($C3670, "PX_POS_MULT_FACTOR")*P3670/K3670," ")</f>
        <v/>
      </c>
      <c r="R3670" s="8">
        <f>IF(OR($A3670="TUA",$A3670="TYA"),"",IF(ISNUMBER(_xll.BDP($C3670,"DUR_ADJ_OAS_MID")),_xll.BDP($C3670,"DUR_ADJ_OAS_MID"),IF(ISNUMBER(_xll.BDP($E3670&amp;" ISIN","DUR_ADJ_OAS_MID")),_xll.BDP($E3670&amp;" ISIN","DUR_ADJ_OAS_MID")," ")))</f>
        <v/>
      </c>
      <c r="S3670" s="7">
        <f>IF(ISNUMBER(N3670),Q3670*N3670,IF(ISNUMBER(R3670),J3670*R3670," "))</f>
        <v/>
      </c>
      <c r="T3670" t="inlineStr">
        <is>
          <t>01XMVLW18</t>
        </is>
      </c>
      <c r="U3670" t="inlineStr">
        <is>
          <t>Option</t>
        </is>
      </c>
      <c r="AG3670" t="n">
        <v>0.003029</v>
      </c>
    </row>
    <row r="3671">
      <c r="A3671" t="inlineStr">
        <is>
          <t>YGLD</t>
        </is>
      </c>
      <c r="B3671" t="inlineStr">
        <is>
          <t>SPXW US 10/22/25 P6200 Index</t>
        </is>
      </c>
      <c r="C3671" t="inlineStr">
        <is>
          <t>SPXW US 10/22/25 P6200 Index</t>
        </is>
      </c>
      <c r="F3671" t="inlineStr">
        <is>
          <t>01X7SVPJ7</t>
        </is>
      </c>
      <c r="G3671" s="1" t="n">
        <v>15</v>
      </c>
      <c r="H3671" s="1" t="n">
        <v>4.2</v>
      </c>
      <c r="I3671" s="2" t="n">
        <v>6300</v>
      </c>
      <c r="J3671" s="3" t="n">
        <v>0.00013814</v>
      </c>
      <c r="K3671" s="4" t="n">
        <v>45607343.73</v>
      </c>
      <c r="L3671" s="5" t="n">
        <v>1050001</v>
      </c>
      <c r="M3671" s="6" t="n">
        <v>43.43552409</v>
      </c>
      <c r="N3671" s="7">
        <f>IF(ISNUMBER(_xll.BDP($C3671, "DELTA_MID")),_xll.BDP($C3671, "DELTA_MID")," ")</f>
        <v/>
      </c>
      <c r="O3671" s="7">
        <f>IF(ISNUMBER(N3671),_xll.BDP($C3671, "OPT_UNDL_TICKER"),"")</f>
        <v/>
      </c>
      <c r="P3671" s="8">
        <f>IF(ISNUMBER(N3671),_xll.BDP($C3671, "OPT_UNDL_PX")," ")</f>
        <v/>
      </c>
      <c r="Q3671" s="7">
        <f>IF(ISNUMBER(N3671),+G3671*_xll.BDP($C3671, "PX_POS_MULT_FACTOR")*P3671/K3671," ")</f>
        <v/>
      </c>
      <c r="R3671" s="8">
        <f>IF(OR($A3671="TUA",$A3671="TYA"),"",IF(ISNUMBER(_xll.BDP($C3671,"DUR_ADJ_OAS_MID")),_xll.BDP($C3671,"DUR_ADJ_OAS_MID"),IF(ISNUMBER(_xll.BDP($E3671&amp;" ISIN","DUR_ADJ_OAS_MID")),_xll.BDP($E3671&amp;" ISIN","DUR_ADJ_OAS_MID")," ")))</f>
        <v/>
      </c>
      <c r="S3671" s="7">
        <f>IF(ISNUMBER(N3671),Q3671*N3671,IF(ISNUMBER(R3671),J3671*R3671," "))</f>
        <v/>
      </c>
      <c r="T3671" t="inlineStr">
        <is>
          <t>01X7SVPJ7</t>
        </is>
      </c>
      <c r="U3671" t="inlineStr">
        <is>
          <t>Option</t>
        </is>
      </c>
      <c r="AG3671" t="n">
        <v>0.003029</v>
      </c>
    </row>
    <row r="3672">
      <c r="A3672" t="inlineStr">
        <is>
          <t>YGLD</t>
        </is>
      </c>
      <c r="B3672" t="inlineStr">
        <is>
          <t>SPXW US 10/22/25 P6500 Index</t>
        </is>
      </c>
      <c r="C3672" t="inlineStr">
        <is>
          <t>SPXW US 10/22/25 P6500 Index</t>
        </is>
      </c>
      <c r="F3672" t="inlineStr">
        <is>
          <t>01X7SW6W3</t>
        </is>
      </c>
      <c r="G3672" s="1" t="n">
        <v>-15</v>
      </c>
      <c r="H3672" s="1" t="n">
        <v>11.7</v>
      </c>
      <c r="I3672" s="2" t="n">
        <v>-17550</v>
      </c>
      <c r="J3672" s="3" t="n">
        <v>-0.00038481</v>
      </c>
      <c r="K3672" s="4" t="n">
        <v>45607343.73</v>
      </c>
      <c r="L3672" s="5" t="n">
        <v>1050001</v>
      </c>
      <c r="M3672" s="6" t="n">
        <v>43.43552409</v>
      </c>
      <c r="N3672" s="7">
        <f>IF(ISNUMBER(_xll.BDP($C3672, "DELTA_MID")),_xll.BDP($C3672, "DELTA_MID")," ")</f>
        <v/>
      </c>
      <c r="O3672" s="7">
        <f>IF(ISNUMBER(N3672),_xll.BDP($C3672, "OPT_UNDL_TICKER"),"")</f>
        <v/>
      </c>
      <c r="P3672" s="8">
        <f>IF(ISNUMBER(N3672),_xll.BDP($C3672, "OPT_UNDL_PX")," ")</f>
        <v/>
      </c>
      <c r="Q3672" s="7">
        <f>IF(ISNUMBER(N3672),+G3672*_xll.BDP($C3672, "PX_POS_MULT_FACTOR")*P3672/K3672," ")</f>
        <v/>
      </c>
      <c r="R3672" s="8">
        <f>IF(OR($A3672="TUA",$A3672="TYA"),"",IF(ISNUMBER(_xll.BDP($C3672,"DUR_ADJ_OAS_MID")),_xll.BDP($C3672,"DUR_ADJ_OAS_MID"),IF(ISNUMBER(_xll.BDP($E3672&amp;" ISIN","DUR_ADJ_OAS_MID")),_xll.BDP($E3672&amp;" ISIN","DUR_ADJ_OAS_MID")," ")))</f>
        <v/>
      </c>
      <c r="S3672" s="7">
        <f>IF(ISNUMBER(N3672),Q3672*N3672,IF(ISNUMBER(R3672),J3672*R3672," "))</f>
        <v/>
      </c>
      <c r="T3672" t="inlineStr">
        <is>
          <t>01X7SW6W3</t>
        </is>
      </c>
      <c r="U3672" t="inlineStr">
        <is>
          <t>Option</t>
        </is>
      </c>
      <c r="AG3672" t="n">
        <v>0.003029</v>
      </c>
    </row>
    <row r="3673">
      <c r="A3673" t="inlineStr">
        <is>
          <t>YGLD</t>
        </is>
      </c>
      <c r="B3673" t="inlineStr">
        <is>
          <t>SPXW US 10/24/25 C6810 Index</t>
        </is>
      </c>
      <c r="C3673" t="inlineStr">
        <is>
          <t>SPXW US 10/24/25 C6810 Index</t>
        </is>
      </c>
      <c r="F3673" t="inlineStr">
        <is>
          <t>01XB3DW48</t>
        </is>
      </c>
      <c r="G3673" s="1" t="n">
        <v>17</v>
      </c>
      <c r="H3673" s="1" t="n">
        <v>40.65</v>
      </c>
      <c r="I3673" s="2" t="n">
        <v>69105</v>
      </c>
      <c r="J3673" s="3" t="n">
        <v>0.00151522</v>
      </c>
      <c r="K3673" s="4" t="n">
        <v>45607343.73</v>
      </c>
      <c r="L3673" s="5" t="n">
        <v>1050001</v>
      </c>
      <c r="M3673" s="6" t="n">
        <v>43.43552409</v>
      </c>
      <c r="N3673" s="7">
        <f>IF(ISNUMBER(_xll.BDP($C3673, "DELTA_MID")),_xll.BDP($C3673, "DELTA_MID")," ")</f>
        <v/>
      </c>
      <c r="O3673" s="7">
        <f>IF(ISNUMBER(N3673),_xll.BDP($C3673, "OPT_UNDL_TICKER"),"")</f>
        <v/>
      </c>
      <c r="P3673" s="8">
        <f>IF(ISNUMBER(N3673),_xll.BDP($C3673, "OPT_UNDL_PX")," ")</f>
        <v/>
      </c>
      <c r="Q3673" s="7">
        <f>IF(ISNUMBER(N3673),+G3673*_xll.BDP($C3673, "PX_POS_MULT_FACTOR")*P3673/K3673," ")</f>
        <v/>
      </c>
      <c r="R3673" s="8">
        <f>IF(OR($A3673="TUA",$A3673="TYA"),"",IF(ISNUMBER(_xll.BDP($C3673,"DUR_ADJ_OAS_MID")),_xll.BDP($C3673,"DUR_ADJ_OAS_MID"),IF(ISNUMBER(_xll.BDP($E3673&amp;" ISIN","DUR_ADJ_OAS_MID")),_xll.BDP($E3673&amp;" ISIN","DUR_ADJ_OAS_MID")," ")))</f>
        <v/>
      </c>
      <c r="S3673" s="7">
        <f>IF(ISNUMBER(N3673),Q3673*N3673,IF(ISNUMBER(R3673),J3673*R3673," "))</f>
        <v/>
      </c>
      <c r="T3673" t="inlineStr">
        <is>
          <t>01XB3DW48</t>
        </is>
      </c>
      <c r="U3673" t="inlineStr">
        <is>
          <t>Option</t>
        </is>
      </c>
      <c r="AG3673" t="n">
        <v>0.003029</v>
      </c>
    </row>
    <row r="3674">
      <c r="A3674" t="inlineStr">
        <is>
          <t>YGLD</t>
        </is>
      </c>
      <c r="B3674" t="inlineStr">
        <is>
          <t>SIMPLIFY E GOVT MONEY MKT ETF</t>
        </is>
      </c>
      <c r="C3674" t="inlineStr">
        <is>
          <t>SBIL</t>
        </is>
      </c>
      <c r="D3674" t="inlineStr">
        <is>
          <t>BNVVNP8</t>
        </is>
      </c>
      <c r="E3674" t="inlineStr">
        <is>
          <t>US82889N2696</t>
        </is>
      </c>
      <c r="F3674" t="inlineStr">
        <is>
          <t>82889N269</t>
        </is>
      </c>
      <c r="G3674" s="1" t="n">
        <v>231200</v>
      </c>
      <c r="H3674" s="1" t="n">
        <v>100.17</v>
      </c>
      <c r="I3674" s="2" t="n">
        <v>23159304</v>
      </c>
      <c r="J3674" s="3" t="n">
        <v>0.50779769</v>
      </c>
      <c r="K3674" s="4" t="n">
        <v>45607343.73</v>
      </c>
      <c r="L3674" s="5" t="n">
        <v>1050001</v>
      </c>
      <c r="M3674" s="6" t="n">
        <v>43.43552409</v>
      </c>
      <c r="N3674" s="7">
        <f>IF(ISNUMBER(_xll.BDP($C3674, "DELTA_MID")),_xll.BDP($C3674, "DELTA_MID")," ")</f>
        <v/>
      </c>
      <c r="O3674" s="7">
        <f>IF(ISNUMBER(N3674),_xll.BDP($C3674, "OPT_UNDL_TICKER"),"")</f>
        <v/>
      </c>
      <c r="P3674" s="8">
        <f>IF(ISNUMBER(N3674),_xll.BDP($C3674, "OPT_UNDL_PX")," ")</f>
        <v/>
      </c>
      <c r="Q3674" s="7">
        <f>IF(ISNUMBER(N3674),+G3674*_xll.BDP($C3674, "PX_POS_MULT_FACTOR")*P3674/K3674," ")</f>
        <v/>
      </c>
      <c r="R3674" s="8">
        <f>IF(OR($A3674="TUA",$A3674="TYA"),"",IF(ISNUMBER(_xll.BDP($C3674,"DUR_ADJ_OAS_MID")),_xll.BDP($C3674,"DUR_ADJ_OAS_MID"),IF(ISNUMBER(_xll.BDP($E3674&amp;" ISIN","DUR_ADJ_OAS_MID")),_xll.BDP($E3674&amp;" ISIN","DUR_ADJ_OAS_MID")," ")))</f>
        <v/>
      </c>
      <c r="S3674" s="7">
        <f>IF(ISNUMBER(N3674),Q3674*N3674,IF(ISNUMBER(R3674),J3674*R3674," "))</f>
        <v/>
      </c>
      <c r="T3674" t="inlineStr">
        <is>
          <t>82889N269</t>
        </is>
      </c>
      <c r="U3674" t="inlineStr">
        <is>
          <t>Fund</t>
        </is>
      </c>
      <c r="AG3674" t="n">
        <v>0.003029</v>
      </c>
    </row>
    <row r="3675">
      <c r="A3675" t="inlineStr">
        <is>
          <t>YGLD</t>
        </is>
      </c>
      <c r="B3675" t="inlineStr">
        <is>
          <t>B 01/02/26 Govt</t>
        </is>
      </c>
      <c r="C3675" t="inlineStr">
        <is>
          <t>B 01/02/26 Govt</t>
        </is>
      </c>
      <c r="D3675" t="inlineStr">
        <is>
          <t>BNC2PS7</t>
        </is>
      </c>
      <c r="E3675" t="inlineStr">
        <is>
          <t>US912797RA77</t>
        </is>
      </c>
      <c r="F3675" t="inlineStr">
        <is>
          <t>912797RA7</t>
        </is>
      </c>
      <c r="G3675" s="1" t="n">
        <v>1800000</v>
      </c>
      <c r="H3675" s="1" t="n">
        <v>99.091267</v>
      </c>
      <c r="I3675" s="2" t="n">
        <v>1783642.81</v>
      </c>
      <c r="J3675" s="3" t="n">
        <v>0.03910868</v>
      </c>
      <c r="K3675" s="4" t="n">
        <v>45607343.73</v>
      </c>
      <c r="L3675" s="5" t="n">
        <v>1050001</v>
      </c>
      <c r="M3675" s="6" t="n">
        <v>43.43552409</v>
      </c>
      <c r="N3675" s="7">
        <f>IF(ISNUMBER(_xll.BDP($C3675, "DELTA_MID")),_xll.BDP($C3675, "DELTA_MID")," ")</f>
        <v/>
      </c>
      <c r="O3675" s="7">
        <f>IF(ISNUMBER(N3675),_xll.BDP($C3675, "OPT_UNDL_TICKER"),"")</f>
        <v/>
      </c>
      <c r="P3675" s="8">
        <f>IF(ISNUMBER(N3675),_xll.BDP($C3675, "OPT_UNDL_PX")," ")</f>
        <v/>
      </c>
      <c r="Q3675" s="7">
        <f>IF(ISNUMBER(N3675),+G3675*_xll.BDP($C3675, "PX_POS_MULT_FACTOR")*P3675/K3675," ")</f>
        <v/>
      </c>
      <c r="R3675" s="8">
        <f>IF(OR($A3675="TUA",$A3675="TYA"),"",IF(ISNUMBER(_xll.BDP($C3675,"DUR_ADJ_OAS_MID")),_xll.BDP($C3675,"DUR_ADJ_OAS_MID"),IF(ISNUMBER(_xll.BDP($E3675&amp;" ISIN","DUR_ADJ_OAS_MID")),_xll.BDP($E3675&amp;" ISIN","DUR_ADJ_OAS_MID")," ")))</f>
        <v/>
      </c>
      <c r="S3675" s="7">
        <f>IF(ISNUMBER(N3675),Q3675*N3675,IF(ISNUMBER(R3675),J3675*R3675," "))</f>
        <v/>
      </c>
      <c r="T3675" t="inlineStr">
        <is>
          <t>912797RA7</t>
        </is>
      </c>
      <c r="U3675" t="inlineStr">
        <is>
          <t>Treasury Bill</t>
        </is>
      </c>
      <c r="AG3675" t="n">
        <v>0.003029</v>
      </c>
    </row>
    <row r="3676">
      <c r="A3676" t="inlineStr">
        <is>
          <t>YGLD</t>
        </is>
      </c>
      <c r="B3676" t="inlineStr">
        <is>
          <t>B 10/21/25 Govt</t>
        </is>
      </c>
      <c r="C3676" t="inlineStr">
        <is>
          <t>B 10/21/25 Govt</t>
        </is>
      </c>
      <c r="D3676" t="inlineStr">
        <is>
          <t>BS60BH3</t>
        </is>
      </c>
      <c r="E3676" t="inlineStr">
        <is>
          <t>US912797NU77</t>
        </is>
      </c>
      <c r="F3676" t="inlineStr">
        <is>
          <t>912797NU7</t>
        </is>
      </c>
      <c r="G3676" s="1" t="n">
        <v>300000</v>
      </c>
      <c r="H3676" s="1" t="n">
        <v>99.16460600000001</v>
      </c>
      <c r="I3676" s="2" t="n">
        <v>297493.82</v>
      </c>
      <c r="J3676" s="3" t="n">
        <v>0.00652294</v>
      </c>
      <c r="K3676" s="4" t="n">
        <v>45607343.73</v>
      </c>
      <c r="L3676" s="5" t="n">
        <v>1050001</v>
      </c>
      <c r="M3676" s="6" t="n">
        <v>43.43552409</v>
      </c>
      <c r="N3676" s="7">
        <f>IF(ISNUMBER(_xll.BDP($C3676, "DELTA_MID")),_xll.BDP($C3676, "DELTA_MID")," ")</f>
        <v/>
      </c>
      <c r="O3676" s="7">
        <f>IF(ISNUMBER(N3676),_xll.BDP($C3676, "OPT_UNDL_TICKER"),"")</f>
        <v/>
      </c>
      <c r="P3676" s="8">
        <f>IF(ISNUMBER(N3676),_xll.BDP($C3676, "OPT_UNDL_PX")," ")</f>
        <v/>
      </c>
      <c r="Q3676" s="7">
        <f>IF(ISNUMBER(N3676),+G3676*_xll.BDP($C3676, "PX_POS_MULT_FACTOR")*P3676/K3676," ")</f>
        <v/>
      </c>
      <c r="R3676" s="8">
        <f>IF(OR($A3676="TUA",$A3676="TYA"),"",IF(ISNUMBER(_xll.BDP($C3676,"DUR_ADJ_OAS_MID")),_xll.BDP($C3676,"DUR_ADJ_OAS_MID"),IF(ISNUMBER(_xll.BDP($E3676&amp;" ISIN","DUR_ADJ_OAS_MID")),_xll.BDP($E3676&amp;" ISIN","DUR_ADJ_OAS_MID")," ")))</f>
        <v/>
      </c>
      <c r="S3676" s="7">
        <f>IF(ISNUMBER(N3676),Q3676*N3676,IF(ISNUMBER(R3676),J3676*R3676," "))</f>
        <v/>
      </c>
      <c r="T3676" t="inlineStr">
        <is>
          <t>912797NU7</t>
        </is>
      </c>
      <c r="U3676" t="inlineStr">
        <is>
          <t>Treasury Bill</t>
        </is>
      </c>
      <c r="AG3676" t="n">
        <v>0.003029</v>
      </c>
    </row>
    <row r="3677">
      <c r="A3677" t="inlineStr">
        <is>
          <t>YGLD</t>
        </is>
      </c>
      <c r="B3677" t="inlineStr">
        <is>
          <t>B 10/28/25 Govt</t>
        </is>
      </c>
      <c r="C3677" t="inlineStr">
        <is>
          <t>B 10/28/25 Govt</t>
        </is>
      </c>
      <c r="D3677" t="inlineStr">
        <is>
          <t>BT212N0</t>
        </is>
      </c>
      <c r="E3677" t="inlineStr">
        <is>
          <t>US912797RE99</t>
        </is>
      </c>
      <c r="F3677" t="inlineStr">
        <is>
          <t>912797RE9</t>
        </is>
      </c>
      <c r="G3677" s="1" t="n">
        <v>3400000</v>
      </c>
      <c r="H3677" s="1" t="n">
        <v>99.786857</v>
      </c>
      <c r="I3677" s="2" t="n">
        <v>3392753.14</v>
      </c>
      <c r="J3677" s="3" t="n">
        <v>0.0743905</v>
      </c>
      <c r="K3677" s="4" t="n">
        <v>45607343.73</v>
      </c>
      <c r="L3677" s="5" t="n">
        <v>1050001</v>
      </c>
      <c r="M3677" s="6" t="n">
        <v>43.43552409</v>
      </c>
      <c r="N3677" s="7">
        <f>IF(ISNUMBER(_xll.BDP($C3677, "DELTA_MID")),_xll.BDP($C3677, "DELTA_MID")," ")</f>
        <v/>
      </c>
      <c r="O3677" s="7">
        <f>IF(ISNUMBER(N3677),_xll.BDP($C3677, "OPT_UNDL_TICKER"),"")</f>
        <v/>
      </c>
      <c r="P3677" s="8">
        <f>IF(ISNUMBER(N3677),_xll.BDP($C3677, "OPT_UNDL_PX")," ")</f>
        <v/>
      </c>
      <c r="Q3677" s="7">
        <f>IF(ISNUMBER(N3677),+G3677*_xll.BDP($C3677, "PX_POS_MULT_FACTOR")*P3677/K3677," ")</f>
        <v/>
      </c>
      <c r="R3677" s="8">
        <f>IF(OR($A3677="TUA",$A3677="TYA"),"",IF(ISNUMBER(_xll.BDP($C3677,"DUR_ADJ_OAS_MID")),_xll.BDP($C3677,"DUR_ADJ_OAS_MID"),IF(ISNUMBER(_xll.BDP($E3677&amp;" ISIN","DUR_ADJ_OAS_MID")),_xll.BDP($E3677&amp;" ISIN","DUR_ADJ_OAS_MID")," ")))</f>
        <v/>
      </c>
      <c r="S3677" s="7">
        <f>IF(ISNUMBER(N3677),Q3677*N3677,IF(ISNUMBER(R3677),J3677*R3677," "))</f>
        <v/>
      </c>
      <c r="T3677" t="inlineStr">
        <is>
          <t>912797RE9</t>
        </is>
      </c>
      <c r="U3677" t="inlineStr">
        <is>
          <t>Treasury Bill</t>
        </is>
      </c>
      <c r="AG3677" t="n">
        <v>0.003029</v>
      </c>
    </row>
    <row r="3678">
      <c r="A3678" t="inlineStr">
        <is>
          <t>YGLD</t>
        </is>
      </c>
      <c r="B3678" t="inlineStr">
        <is>
          <t>B 11/13/25 Govt</t>
        </is>
      </c>
      <c r="C3678" t="inlineStr">
        <is>
          <t>B 11/13/25 Govt</t>
        </is>
      </c>
      <c r="D3678" t="inlineStr">
        <is>
          <t>BSJN9W0</t>
        </is>
      </c>
      <c r="E3678" t="inlineStr">
        <is>
          <t>US912797QQ39</t>
        </is>
      </c>
      <c r="F3678" t="inlineStr">
        <is>
          <t>912797QQ3</t>
        </is>
      </c>
      <c r="G3678" s="1" t="n">
        <v>4500000</v>
      </c>
      <c r="H3678" s="1" t="n">
        <v>99.611824</v>
      </c>
      <c r="I3678" s="2" t="n">
        <v>4482532.08</v>
      </c>
      <c r="J3678" s="3" t="n">
        <v>0.09828531</v>
      </c>
      <c r="K3678" s="4" t="n">
        <v>45607343.73</v>
      </c>
      <c r="L3678" s="5" t="n">
        <v>1050001</v>
      </c>
      <c r="M3678" s="6" t="n">
        <v>43.43552409</v>
      </c>
      <c r="N3678" s="7">
        <f>IF(ISNUMBER(_xll.BDP($C3678, "DELTA_MID")),_xll.BDP($C3678, "DELTA_MID")," ")</f>
        <v/>
      </c>
      <c r="O3678" s="7">
        <f>IF(ISNUMBER(N3678),_xll.BDP($C3678, "OPT_UNDL_TICKER"),"")</f>
        <v/>
      </c>
      <c r="P3678" s="8">
        <f>IF(ISNUMBER(N3678),_xll.BDP($C3678, "OPT_UNDL_PX")," ")</f>
        <v/>
      </c>
      <c r="Q3678" s="7">
        <f>IF(ISNUMBER(N3678),+G3678*_xll.BDP($C3678, "PX_POS_MULT_FACTOR")*P3678/K3678," ")</f>
        <v/>
      </c>
      <c r="R3678" s="8">
        <f>IF(OR($A3678="TUA",$A3678="TYA"),"",IF(ISNUMBER(_xll.BDP($C3678,"DUR_ADJ_OAS_MID")),_xll.BDP($C3678,"DUR_ADJ_OAS_MID"),IF(ISNUMBER(_xll.BDP($E3678&amp;" ISIN","DUR_ADJ_OAS_MID")),_xll.BDP($E3678&amp;" ISIN","DUR_ADJ_OAS_MID")," ")))</f>
        <v/>
      </c>
      <c r="S3678" s="7">
        <f>IF(ISNUMBER(N3678),Q3678*N3678,IF(ISNUMBER(R3678),J3678*R3678," "))</f>
        <v/>
      </c>
      <c r="T3678" t="inlineStr">
        <is>
          <t>912797QQ3</t>
        </is>
      </c>
      <c r="U3678" t="inlineStr">
        <is>
          <t>Treasury Bill</t>
        </is>
      </c>
      <c r="AG3678" t="n">
        <v>0.003029</v>
      </c>
    </row>
    <row r="3679">
      <c r="A3679" t="inlineStr">
        <is>
          <t>YGLD</t>
        </is>
      </c>
      <c r="B3679" t="inlineStr">
        <is>
          <t>B 12/04/25 Govt</t>
        </is>
      </c>
      <c r="C3679" t="inlineStr">
        <is>
          <t>B 12/04/25 Govt</t>
        </is>
      </c>
      <c r="D3679" t="inlineStr">
        <is>
          <t>BNBV7Z6</t>
        </is>
      </c>
      <c r="E3679" t="inlineStr">
        <is>
          <t>US912797QS94</t>
        </is>
      </c>
      <c r="F3679" t="inlineStr">
        <is>
          <t>912797QS9</t>
        </is>
      </c>
      <c r="G3679" s="1" t="n">
        <v>1000000</v>
      </c>
      <c r="H3679" s="1" t="n">
        <v>99.391058</v>
      </c>
      <c r="I3679" s="2" t="n">
        <v>993910.58</v>
      </c>
      <c r="J3679" s="3" t="n">
        <v>0.02179277</v>
      </c>
      <c r="K3679" s="4" t="n">
        <v>45607343.73</v>
      </c>
      <c r="L3679" s="5" t="n">
        <v>1050001</v>
      </c>
      <c r="M3679" s="6" t="n">
        <v>43.43552409</v>
      </c>
      <c r="N3679" s="7">
        <f>IF(ISNUMBER(_xll.BDP($C3679, "DELTA_MID")),_xll.BDP($C3679, "DELTA_MID")," ")</f>
        <v/>
      </c>
      <c r="O3679" s="7">
        <f>IF(ISNUMBER(N3679),_xll.BDP($C3679, "OPT_UNDL_TICKER"),"")</f>
        <v/>
      </c>
      <c r="P3679" s="8">
        <f>IF(ISNUMBER(N3679),_xll.BDP($C3679, "OPT_UNDL_PX")," ")</f>
        <v/>
      </c>
      <c r="Q3679" s="7">
        <f>IF(ISNUMBER(N3679),+G3679*_xll.BDP($C3679, "PX_POS_MULT_FACTOR")*P3679/K3679," ")</f>
        <v/>
      </c>
      <c r="R3679" s="8">
        <f>IF(OR($A3679="TUA",$A3679="TYA"),"",IF(ISNUMBER(_xll.BDP($C3679,"DUR_ADJ_OAS_MID")),_xll.BDP($C3679,"DUR_ADJ_OAS_MID"),IF(ISNUMBER(_xll.BDP($E3679&amp;" ISIN","DUR_ADJ_OAS_MID")),_xll.BDP($E3679&amp;" ISIN","DUR_ADJ_OAS_MID")," ")))</f>
        <v/>
      </c>
      <c r="S3679" s="7">
        <f>IF(ISNUMBER(N3679),Q3679*N3679,IF(ISNUMBER(R3679),J3679*R3679," "))</f>
        <v/>
      </c>
      <c r="T3679" t="inlineStr">
        <is>
          <t>912797QS9</t>
        </is>
      </c>
      <c r="U3679" t="inlineStr">
        <is>
          <t>Treasury Bill</t>
        </is>
      </c>
      <c r="AG3679" t="n">
        <v>0.003029</v>
      </c>
    </row>
    <row r="3680">
      <c r="A3680" t="inlineStr">
        <is>
          <t>YGLD</t>
        </is>
      </c>
      <c r="B3680" t="inlineStr">
        <is>
          <t>B 12/11/25 Govt</t>
        </is>
      </c>
      <c r="C3680" t="inlineStr">
        <is>
          <t>B 12/11/25 Govt</t>
        </is>
      </c>
      <c r="D3680" t="inlineStr">
        <is>
          <t>BTPGTS6</t>
        </is>
      </c>
      <c r="E3680" t="inlineStr">
        <is>
          <t>US912797QY62</t>
        </is>
      </c>
      <c r="F3680" t="inlineStr">
        <is>
          <t>912797QY6</t>
        </is>
      </c>
      <c r="G3680" s="1" t="n">
        <v>8200000</v>
      </c>
      <c r="H3680" s="1" t="n">
        <v>99.32515600000001</v>
      </c>
      <c r="I3680" s="2" t="n">
        <v>8144662.79</v>
      </c>
      <c r="J3680" s="3" t="n">
        <v>0.17858227</v>
      </c>
      <c r="K3680" s="4" t="n">
        <v>45607343.73</v>
      </c>
      <c r="L3680" s="5" t="n">
        <v>1050001</v>
      </c>
      <c r="M3680" s="6" t="n">
        <v>43.43552409</v>
      </c>
      <c r="N3680" s="7">
        <f>IF(ISNUMBER(_xll.BDP($C3680, "DELTA_MID")),_xll.BDP($C3680, "DELTA_MID")," ")</f>
        <v/>
      </c>
      <c r="O3680" s="7">
        <f>IF(ISNUMBER(N3680),_xll.BDP($C3680, "OPT_UNDL_TICKER"),"")</f>
        <v/>
      </c>
      <c r="P3680" s="8">
        <f>IF(ISNUMBER(N3680),_xll.BDP($C3680, "OPT_UNDL_PX")," ")</f>
        <v/>
      </c>
      <c r="Q3680" s="7">
        <f>IF(ISNUMBER(N3680),+G3680*_xll.BDP($C3680, "PX_POS_MULT_FACTOR")*P3680/K3680," ")</f>
        <v/>
      </c>
      <c r="R3680" s="8">
        <f>IF(OR($A3680="TUA",$A3680="TYA"),"",IF(ISNUMBER(_xll.BDP($C3680,"DUR_ADJ_OAS_MID")),_xll.BDP($C3680,"DUR_ADJ_OAS_MID"),IF(ISNUMBER(_xll.BDP($E3680&amp;" ISIN","DUR_ADJ_OAS_MID")),_xll.BDP($E3680&amp;" ISIN","DUR_ADJ_OAS_MID")," ")))</f>
        <v/>
      </c>
      <c r="S3680" s="7">
        <f>IF(ISNUMBER(N3680),Q3680*N3680,IF(ISNUMBER(R3680),J3680*R3680," "))</f>
        <v/>
      </c>
      <c r="T3680" t="inlineStr">
        <is>
          <t>912797QY6</t>
        </is>
      </c>
      <c r="U3680" t="inlineStr">
        <is>
          <t>Treasury Bill</t>
        </is>
      </c>
      <c r="AG3680" t="n">
        <v>0.003029</v>
      </c>
    </row>
    <row r="3681">
      <c r="A3681" t="inlineStr">
        <is>
          <t>YGLD</t>
        </is>
      </c>
      <c r="B3681" t="inlineStr">
        <is>
          <t>Cash</t>
        </is>
      </c>
      <c r="C3681" t="inlineStr">
        <is>
          <t>Cash</t>
        </is>
      </c>
      <c r="G3681" s="1" t="n">
        <v>3179896.51</v>
      </c>
      <c r="H3681" s="1" t="n">
        <v>1</v>
      </c>
      <c r="I3681" s="2" t="n">
        <v>3179896.51</v>
      </c>
      <c r="J3681" s="3" t="n">
        <v>0.06972333999999999</v>
      </c>
      <c r="K3681" s="4" t="n">
        <v>45607343.73</v>
      </c>
      <c r="L3681" s="5" t="n">
        <v>1050001</v>
      </c>
      <c r="M3681" s="6" t="n">
        <v>43.43552409</v>
      </c>
      <c r="T3681" t="inlineStr">
        <is>
          <t>Cash</t>
        </is>
      </c>
      <c r="U3681" t="inlineStr">
        <is>
          <t>Cash</t>
        </is>
      </c>
      <c r="AG3681" t="n">
        <v>0.003029</v>
      </c>
    </row>
  </sheetData>
  <autoFilter ref="A2:AG368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45938</v>
      </c>
    </row>
    <row r="2">
      <c r="A2" s="10" t="inlineStr">
        <is>
          <t>Ticker</t>
        </is>
      </c>
      <c r="B2" s="10" t="inlineStr">
        <is>
          <t>Fund Duration</t>
        </is>
      </c>
    </row>
    <row r="3">
      <c r="A3" t="inlineStr">
        <is>
          <t>AGGH</t>
        </is>
      </c>
      <c r="B3" t="n">
        <v>5.067100309860924</v>
      </c>
    </row>
    <row r="4">
      <c r="A4" t="inlineStr">
        <is>
          <t>BUCK</t>
        </is>
      </c>
      <c r="B4" t="n">
        <v>0.9935985812006768</v>
      </c>
    </row>
    <row r="5">
      <c r="A5" t="inlineStr">
        <is>
          <t>CDX</t>
        </is>
      </c>
      <c r="B5" t="n">
        <v>3.20667415113658</v>
      </c>
    </row>
    <row r="6">
      <c r="A6" t="inlineStr">
        <is>
          <t>CRDT</t>
        </is>
      </c>
      <c r="B6" t="n">
        <v>1.644709529517933</v>
      </c>
    </row>
    <row r="7">
      <c r="A7" t="inlineStr">
        <is>
          <t>GAEM</t>
        </is>
      </c>
      <c r="B7" t="n">
        <v>5.990380734331768</v>
      </c>
    </row>
    <row r="8">
      <c r="A8" t="inlineStr">
        <is>
          <t>HIGH</t>
        </is>
      </c>
      <c r="B8" t="n">
        <v>0.1944373722497975</v>
      </c>
    </row>
    <row r="9">
      <c r="A9" t="inlineStr">
        <is>
          <t>MTBA</t>
        </is>
      </c>
      <c r="B9" t="n">
        <v>3.481964377767548</v>
      </c>
    </row>
    <row r="10">
      <c r="A10" t="inlineStr">
        <is>
          <t>NMB</t>
        </is>
      </c>
      <c r="B10" t="n">
        <v>10.51401983033468</v>
      </c>
    </row>
    <row r="11">
      <c r="A11" t="inlineStr">
        <is>
          <t>PFIX</t>
        </is>
      </c>
      <c r="B11" t="n">
        <v>-37.07771957213414</v>
      </c>
    </row>
    <row r="12">
      <c r="A12" t="inlineStr">
        <is>
          <t>RFIX</t>
        </is>
      </c>
      <c r="B12" t="n">
        <v>42.4163152337031</v>
      </c>
    </row>
    <row r="13">
      <c r="A13" t="inlineStr">
        <is>
          <t>TUA</t>
        </is>
      </c>
      <c r="B13" t="n">
        <v>9.931178160216865</v>
      </c>
    </row>
    <row r="14">
      <c r="A14" t="inlineStr">
        <is>
          <t>TYA</t>
        </is>
      </c>
      <c r="B14" t="n">
        <v>17.76801520314202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45938</v>
      </c>
      <c r="B1" s="11" t="n"/>
    </row>
    <row r="2">
      <c r="A2" s="10" t="inlineStr">
        <is>
          <t>Category</t>
        </is>
      </c>
      <c r="B2" s="12" t="inlineStr">
        <is>
          <t>Weight*</t>
        </is>
      </c>
      <c r="C2" s="13" t="inlineStr">
        <is>
          <t>Est. Initial Margin</t>
        </is>
      </c>
      <c r="D2" s="12" t="inlineStr">
        <is>
          <t>Contrib to Vol</t>
        </is>
      </c>
    </row>
    <row r="3">
      <c r="A3" t="inlineStr">
        <is>
          <t>COFFEE 'C' FUTURE</t>
        </is>
      </c>
      <c r="B3" s="3" t="n">
        <v>0.06639349</v>
      </c>
      <c r="C3" s="14" t="n">
        <v>7167644.918945312</v>
      </c>
      <c r="D3" s="3" t="n">
        <v>0.1135617697090239</v>
      </c>
    </row>
    <row r="4">
      <c r="A4" t="inlineStr">
        <is>
          <t>CATTLE FEEDER FUT</t>
        </is>
      </c>
      <c r="B4" s="3" t="n">
        <v>0.14696071</v>
      </c>
      <c r="C4" s="14" t="n">
        <v>5649270</v>
      </c>
      <c r="D4" s="3" t="n">
        <v>0.1071680735394291</v>
      </c>
    </row>
    <row r="5">
      <c r="A5" t="inlineStr">
        <is>
          <t>LIVE CATTLE FUTR</t>
        </is>
      </c>
      <c r="B5" s="3" t="n">
        <v>0.17713104</v>
      </c>
      <c r="C5" s="14" t="n">
        <v>7549740</v>
      </c>
      <c r="D5" s="3" t="n">
        <v>0.09896535921046067</v>
      </c>
    </row>
    <row r="6">
      <c r="A6" t="inlineStr">
        <is>
          <t>3 MONTH SOFR FUT</t>
        </is>
      </c>
      <c r="B6" s="3" t="n">
        <v>-0.4748984446958865</v>
      </c>
      <c r="C6" s="14" t="n">
        <v>15947088</v>
      </c>
      <c r="D6" s="3" t="n">
        <v>0.08793609698714269</v>
      </c>
    </row>
    <row r="7">
      <c r="A7" t="inlineStr">
        <is>
          <t>GOLD 100 OZ FUTR</t>
        </is>
      </c>
      <c r="B7" s="3" t="n">
        <v>0.17700576</v>
      </c>
      <c r="C7" s="14" t="n">
        <v>9780100</v>
      </c>
      <c r="D7" s="3" t="n">
        <v>0.08782392148957187</v>
      </c>
    </row>
    <row r="8">
      <c r="A8" t="inlineStr">
        <is>
          <t>COPPER FUTURE</t>
        </is>
      </c>
      <c r="B8" s="3" t="n">
        <v>0.11687781</v>
      </c>
      <c r="C8" s="14" t="n">
        <v>10909800</v>
      </c>
      <c r="D8" s="3" t="n">
        <v>0.08338393937366095</v>
      </c>
    </row>
    <row r="9">
      <c r="A9" t="inlineStr">
        <is>
          <t>US 2YR NOTE (CBT)</t>
        </is>
      </c>
      <c r="B9" s="3" t="n">
        <v>-0.3753743296030749</v>
      </c>
      <c r="C9" s="14" t="n">
        <v>12079320</v>
      </c>
      <c r="D9" s="3" t="n">
        <v>0.0556713928476008</v>
      </c>
    </row>
    <row r="10">
      <c r="A10" t="inlineStr">
        <is>
          <t>GASOLINE RBOB FUT</t>
        </is>
      </c>
      <c r="B10" s="3" t="n">
        <v>0.05515497999999999</v>
      </c>
      <c r="C10" s="14" t="n">
        <v>4847039</v>
      </c>
      <c r="D10" s="3" t="n">
        <v>0.04485291176120074</v>
      </c>
    </row>
    <row r="11">
      <c r="A11" t="inlineStr">
        <is>
          <t>PLATINUM FUTURE</t>
        </is>
      </c>
      <c r="B11" s="3" t="n">
        <v>0.03052165</v>
      </c>
      <c r="C11" s="14" t="n">
        <v>2376000</v>
      </c>
      <c r="D11" s="3" t="n">
        <v>0.03716989491135516</v>
      </c>
    </row>
    <row r="12">
      <c r="A12" t="inlineStr">
        <is>
          <t>SILVER FUTURE</t>
        </is>
      </c>
      <c r="B12" s="3" t="n">
        <v>0.03666734999999999</v>
      </c>
      <c r="C12" s="14" t="n">
        <v>3168000</v>
      </c>
      <c r="D12" s="3" t="n">
        <v>0.03521314491256993</v>
      </c>
    </row>
    <row r="13">
      <c r="A13" t="inlineStr">
        <is>
          <t>SUGAR #11 (WORLD)</t>
        </is>
      </c>
      <c r="B13" s="3" t="n">
        <v>-0.04710578</v>
      </c>
      <c r="C13" s="14" t="n">
        <v>3074025.519836426</v>
      </c>
      <c r="D13" s="3" t="n">
        <v>0.03301944460274945</v>
      </c>
    </row>
    <row r="14">
      <c r="A14" t="inlineStr">
        <is>
          <t>WHEAT FUTURE(CBT)</t>
        </is>
      </c>
      <c r="B14" s="3" t="n">
        <v>-0.04490491999999999</v>
      </c>
      <c r="C14" s="14" t="n">
        <v>3741100</v>
      </c>
      <c r="D14" s="3" t="n">
        <v>0.02770571600388683</v>
      </c>
    </row>
    <row r="15">
      <c r="A15" t="inlineStr">
        <is>
          <t>CAN 10YR BOND FUT</t>
        </is>
      </c>
      <c r="B15" s="3" t="n">
        <v>0.1399014961605796</v>
      </c>
      <c r="C15" s="14" t="n">
        <v>3406773.291257261</v>
      </c>
      <c r="D15" s="3" t="n">
        <v>0.02314114329514551</v>
      </c>
    </row>
    <row r="16">
      <c r="A16" t="inlineStr">
        <is>
          <t>NATURAL GAS FUTR</t>
        </is>
      </c>
      <c r="B16" s="3" t="n">
        <v>0.02546403</v>
      </c>
      <c r="C16" s="14" t="n">
        <v>2604747</v>
      </c>
      <c r="D16" s="3" t="n">
        <v>0.02266413849659979</v>
      </c>
    </row>
    <row r="17">
      <c r="A17" t="inlineStr">
        <is>
          <t>KC HRW WHEAT FUT</t>
        </is>
      </c>
      <c r="B17" s="3" t="n">
        <v>-0.03361784</v>
      </c>
      <c r="C17" s="14" t="n">
        <v>2811765</v>
      </c>
      <c r="D17" s="3" t="n">
        <v>0.02086611976732415</v>
      </c>
    </row>
    <row r="18">
      <c r="A18" t="inlineStr">
        <is>
          <t>NY HARB ULSD FUT</t>
        </is>
      </c>
      <c r="B18" s="3" t="n">
        <v>-0.02029562</v>
      </c>
      <c r="C18" s="14" t="n">
        <v>1865644</v>
      </c>
      <c r="D18" s="3" t="n">
        <v>0.01801980977319898</v>
      </c>
    </row>
    <row r="19">
      <c r="A19" t="inlineStr">
        <is>
          <t>WTI CRUDE FUTURE</t>
        </is>
      </c>
      <c r="B19" s="3" t="n">
        <v>0.03374517</v>
      </c>
      <c r="C19" s="14" t="n">
        <v>3399460</v>
      </c>
      <c r="D19" s="3" t="n">
        <v>0.01686935909415412</v>
      </c>
    </row>
    <row r="20">
      <c r="A20" t="inlineStr">
        <is>
          <t>CORN FUTURE</t>
        </is>
      </c>
      <c r="B20" s="3" t="n">
        <v>0.02693471</v>
      </c>
      <c r="C20" s="14" t="n">
        <v>1529253</v>
      </c>
      <c r="D20" s="3" t="n">
        <v>0.0148912369742588</v>
      </c>
    </row>
    <row r="21">
      <c r="A21" t="inlineStr">
        <is>
          <t>COTTON NO.2 FUTR</t>
        </is>
      </c>
      <c r="B21" s="3" t="n">
        <v>-0.03985454</v>
      </c>
      <c r="C21" s="14" t="n">
        <v>1890008.754638672</v>
      </c>
      <c r="D21" s="3" t="n">
        <v>0.0141295893360794</v>
      </c>
    </row>
    <row r="22">
      <c r="A22" t="inlineStr">
        <is>
          <t>PALLADIUM FUTURE</t>
        </is>
      </c>
      <c r="B22" s="3" t="n">
        <v>0.0078859</v>
      </c>
      <c r="C22" s="14" t="n">
        <v>844800</v>
      </c>
      <c r="D22" s="3" t="n">
        <v>0.01213421996718474</v>
      </c>
    </row>
    <row r="23">
      <c r="A23" t="inlineStr">
        <is>
          <t>LEAN HOGS FUTURE</t>
        </is>
      </c>
      <c r="B23" s="3" t="n">
        <v>0.01421458</v>
      </c>
      <c r="C23" s="14" t="n">
        <v>920040</v>
      </c>
      <c r="D23" s="3" t="n">
        <v>0.00911791489098622</v>
      </c>
    </row>
    <row r="24">
      <c r="A24" t="inlineStr">
        <is>
          <t>COCOA FUTURE</t>
        </is>
      </c>
      <c r="B24" s="3" t="n">
        <v>-0.00458334</v>
      </c>
      <c r="C24" s="14" t="n">
        <v>1199876.642578125</v>
      </c>
      <c r="D24" s="3" t="n">
        <v>0.007467778101141726</v>
      </c>
    </row>
    <row r="25">
      <c r="A25" t="inlineStr">
        <is>
          <t>SOYBEAN MEAL FUTR</t>
        </is>
      </c>
      <c r="B25" s="3" t="n">
        <v>-0.01587598</v>
      </c>
      <c r="C25" s="14" t="n">
        <v>1114685</v>
      </c>
      <c r="D25" s="3" t="n">
        <v>0.007263649244626611</v>
      </c>
    </row>
    <row r="26">
      <c r="A26" t="inlineStr">
        <is>
          <t>CANOLA FUTR (WCE)</t>
        </is>
      </c>
      <c r="B26" s="3" t="n">
        <v>0.00683301</v>
      </c>
      <c r="C26" s="14" t="n">
        <v>484436.1282214025</v>
      </c>
      <c r="D26" s="3" t="n">
        <v>0.004681120779890648</v>
      </c>
    </row>
    <row r="27">
      <c r="A27" t="inlineStr">
        <is>
          <t>SOYBEAN OIL FUTR</t>
        </is>
      </c>
      <c r="B27" s="3" t="n">
        <v>-0.00609219</v>
      </c>
      <c r="C27" s="14" t="n">
        <v>518155</v>
      </c>
      <c r="D27" s="3" t="n">
        <v>0.0041727676499302</v>
      </c>
    </row>
    <row r="28">
      <c r="A28" t="inlineStr">
        <is>
          <t>3M CORRA FUTURES</t>
        </is>
      </c>
      <c r="B28" s="3" t="n">
        <v>0.0316297425562501</v>
      </c>
      <c r="C28" s="14" t="n">
        <v>537583.0165674532</v>
      </c>
      <c r="D28" s="3" t="n">
        <v>0.003391440177217625</v>
      </c>
    </row>
    <row r="29">
      <c r="A29" t="inlineStr">
        <is>
          <t>CAN 5YR BOND FUT</t>
        </is>
      </c>
      <c r="B29" s="3" t="n">
        <v>0.01960486825792725</v>
      </c>
      <c r="C29" s="14" t="n">
        <v>460446.10198666</v>
      </c>
      <c r="D29" s="3" t="n">
        <v>0.002826795237447642</v>
      </c>
    </row>
    <row r="30">
      <c r="A30" t="inlineStr">
        <is>
          <t>US 10YR ULTRA FUT</t>
        </is>
      </c>
      <c r="B30" s="3" t="n">
        <v>0.01148697</v>
      </c>
      <c r="C30" s="14" t="n">
        <v>336600</v>
      </c>
      <c r="D30" s="3" t="n">
        <v>0.001964530441823719</v>
      </c>
    </row>
    <row r="31">
      <c r="A31" t="inlineStr">
        <is>
          <t>US LONG BOND(CBT)</t>
        </is>
      </c>
      <c r="B31" s="3" t="n">
        <v>0.007669421949600774</v>
      </c>
      <c r="C31" s="14" t="n">
        <v>236060</v>
      </c>
      <c r="D31" s="3" t="n">
        <v>0.001653786339103858</v>
      </c>
    </row>
    <row r="32">
      <c r="A32" t="inlineStr">
        <is>
          <t>US ULTRA BOND CBT</t>
        </is>
      </c>
      <c r="B32" s="3" t="n">
        <v>-0.005346794910345219</v>
      </c>
      <c r="C32" s="14" t="n">
        <v>158620</v>
      </c>
      <c r="D32" s="3" t="n">
        <v>0.001072958954888535</v>
      </c>
    </row>
    <row r="33">
      <c r="A33" t="inlineStr">
        <is>
          <t>SOYBEAN FUTURE</t>
        </is>
      </c>
      <c r="B33" s="3" t="n">
        <v>0.0016009</v>
      </c>
      <c r="C33" s="14" t="n">
        <v>119845</v>
      </c>
      <c r="D33" s="3" t="n">
        <v>0.001041127565077374</v>
      </c>
    </row>
    <row r="34">
      <c r="A34" t="inlineStr">
        <is>
          <t>CAN 2YR BOND FUT</t>
        </is>
      </c>
      <c r="B34" s="3" t="n">
        <v>0.001308000759925482</v>
      </c>
      <c r="C34" s="14" t="n">
        <v>38090.79825001792</v>
      </c>
      <c r="D34" s="3" t="n">
        <v>0.0001588485652683208</v>
      </c>
    </row>
    <row r="35">
      <c r="A35" t="inlineStr">
        <is>
          <t>Total</t>
        </is>
      </c>
      <c r="B35" s="3" t="n">
        <v>0.06704181047497648</v>
      </c>
      <c r="C35" s="14" t="n">
        <v>110766016.1722813</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0.4978700600000001</v>
      </c>
      <c r="C38" s="14" t="n">
        <v>599259564.38</v>
      </c>
      <c r="D38" s="3" t="n">
        <v>0.04065889443645046</v>
      </c>
    </row>
    <row r="39">
      <c r="A39" t="inlineStr">
        <is>
          <t>Money Market</t>
        </is>
      </c>
      <c r="B39" s="3" t="n">
        <v>0.48346218</v>
      </c>
      <c r="C39" s="14" t="n">
        <v>581917581</v>
      </c>
      <c r="D39" s="3" t="n"/>
    </row>
    <row r="40">
      <c r="A40" t="inlineStr">
        <is>
          <t>Pure Cash</t>
        </is>
      </c>
      <c r="B40" s="3" t="n">
        <v>0.01866778</v>
      </c>
      <c r="C40" s="14" t="n">
        <v>22469404.36</v>
      </c>
      <c r="D40" s="3" t="n">
        <v>0</v>
      </c>
    </row>
    <row r="41">
      <c r="A41" t="inlineStr">
        <is>
          <t>Source: Bloomberg, Simplify</t>
        </is>
      </c>
      <c r="B41" s="3" t="n">
        <v>1.00000002</v>
      </c>
      <c r="C41" s="14" t="n">
        <v>1203646549.74</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45938</v>
      </c>
      <c r="B1" s="11" t="n"/>
    </row>
    <row r="2">
      <c r="A2" s="10" t="inlineStr">
        <is>
          <t>Category</t>
        </is>
      </c>
      <c r="B2" s="12" t="inlineStr">
        <is>
          <t>Weight</t>
        </is>
      </c>
      <c r="C2" s="13" t="inlineStr">
        <is>
          <t>Est. Initial Margin</t>
        </is>
      </c>
      <c r="D2" s="12" t="inlineStr">
        <is>
          <t>Contrib to Vol</t>
        </is>
      </c>
    </row>
    <row r="3">
      <c r="A3" t="inlineStr">
        <is>
          <t>COFFEE 'C' FUTURE</t>
        </is>
      </c>
      <c r="B3" s="3" t="n">
        <v>0.12466875</v>
      </c>
      <c r="C3" s="14" t="n">
        <v>606330.6826171875</v>
      </c>
      <c r="D3" s="3" t="n">
        <v>0.1472368587981176</v>
      </c>
    </row>
    <row r="4">
      <c r="A4" t="inlineStr">
        <is>
          <t>LIVE CATTLE FUTR</t>
        </is>
      </c>
      <c r="B4" s="3" t="n">
        <v>0.3361119100000001</v>
      </c>
      <c r="C4" s="14" t="n">
        <v>644490</v>
      </c>
      <c r="D4" s="3" t="n">
        <v>0.1298670166034769</v>
      </c>
    </row>
    <row r="5">
      <c r="A5" t="inlineStr">
        <is>
          <t>CATTLE FEEDER FUT</t>
        </is>
      </c>
      <c r="B5" s="3" t="n">
        <v>0.23931607</v>
      </c>
      <c r="C5" s="14" t="n">
        <v>413930</v>
      </c>
      <c r="D5" s="3" t="n">
        <v>0.1206257650601347</v>
      </c>
    </row>
    <row r="6">
      <c r="A6" t="inlineStr">
        <is>
          <t>COPPER FUTURE</t>
        </is>
      </c>
      <c r="B6" s="3" t="n">
        <v>0.18154995</v>
      </c>
      <c r="C6" s="14" t="n">
        <v>762300</v>
      </c>
      <c r="D6" s="3" t="n">
        <v>0.08945107341084525</v>
      </c>
    </row>
    <row r="7">
      <c r="A7" t="inlineStr">
        <is>
          <t>GOLD 100 OZ FUTR</t>
        </is>
      </c>
      <c r="B7" s="3" t="n">
        <v>0.25566672</v>
      </c>
      <c r="C7" s="14" t="n">
        <v>635800</v>
      </c>
      <c r="D7" s="3" t="n">
        <v>0.08768115598483368</v>
      </c>
    </row>
    <row r="8">
      <c r="A8" t="inlineStr">
        <is>
          <t>NATURAL GAS FUTR</t>
        </is>
      </c>
      <c r="B8" s="3" t="n">
        <v>0.10520607</v>
      </c>
      <c r="C8" s="14" t="n">
        <v>451188</v>
      </c>
      <c r="D8" s="3" t="n">
        <v>0.06015420765313641</v>
      </c>
    </row>
    <row r="9">
      <c r="A9" t="inlineStr">
        <is>
          <t>PLATINUM FUTURE</t>
        </is>
      </c>
      <c r="B9" s="3" t="n">
        <v>0.05809857</v>
      </c>
      <c r="C9" s="14" t="n">
        <v>203500</v>
      </c>
      <c r="D9" s="3" t="n">
        <v>0.04890153892507042</v>
      </c>
    </row>
    <row r="10">
      <c r="A10" t="inlineStr">
        <is>
          <t>GASOLINE RBOB FUT</t>
        </is>
      </c>
      <c r="B10" s="3" t="n">
        <v>0.08351775</v>
      </c>
      <c r="C10" s="14" t="n">
        <v>328514</v>
      </c>
      <c r="D10" s="3" t="n">
        <v>0.04668615593243836</v>
      </c>
    </row>
    <row r="11">
      <c r="A11" t="inlineStr">
        <is>
          <t>CORN FUTURE</t>
        </is>
      </c>
      <c r="B11" s="3" t="n">
        <v>0.11745047</v>
      </c>
      <c r="C11" s="14" t="n">
        <v>296300</v>
      </c>
      <c r="D11" s="3" t="n">
        <v>0.0443661367704121</v>
      </c>
    </row>
    <row r="12">
      <c r="A12" t="inlineStr">
        <is>
          <t>SILVER FUTURE</t>
        </is>
      </c>
      <c r="B12" s="3" t="n">
        <v>0.0633259</v>
      </c>
      <c r="C12" s="14" t="n">
        <v>246400</v>
      </c>
      <c r="D12" s="3" t="n">
        <v>0.04205235628018182</v>
      </c>
    </row>
    <row r="13">
      <c r="A13" t="inlineStr">
        <is>
          <t>LEAN HOGS FUTURE</t>
        </is>
      </c>
      <c r="B13" s="3" t="n">
        <v>0.09210708000000001</v>
      </c>
      <c r="C13" s="14" t="n">
        <v>267410</v>
      </c>
      <c r="D13" s="3" t="n">
        <v>0.04012308949915368</v>
      </c>
    </row>
    <row r="14">
      <c r="A14" t="inlineStr">
        <is>
          <t>WTI CRUDE FUTURE</t>
        </is>
      </c>
      <c r="B14" s="3" t="n">
        <v>0.08728227999999999</v>
      </c>
      <c r="C14" s="14" t="n">
        <v>423621</v>
      </c>
      <c r="D14" s="3" t="n">
        <v>0.03235261724755947</v>
      </c>
    </row>
    <row r="15">
      <c r="A15" t="inlineStr">
        <is>
          <t>PALLADIUM FUTURE</t>
        </is>
      </c>
      <c r="B15" s="3" t="n">
        <v>0.02738488</v>
      </c>
      <c r="C15" s="14" t="n">
        <v>132000</v>
      </c>
      <c r="D15" s="3" t="n">
        <v>0.0291236094326402</v>
      </c>
    </row>
    <row r="16">
      <c r="A16" t="inlineStr">
        <is>
          <t>WHEAT FUTURE(CBT)</t>
        </is>
      </c>
      <c r="B16" s="3" t="n">
        <v>-0.04123266</v>
      </c>
      <c r="C16" s="14" t="n">
        <v>154495</v>
      </c>
      <c r="D16" s="3" t="n">
        <v>0.01757856216015021</v>
      </c>
    </row>
    <row r="17">
      <c r="A17" t="inlineStr">
        <is>
          <t>SOYBEAN FUTURE</t>
        </is>
      </c>
      <c r="B17" s="3" t="n">
        <v>0.06411517999999999</v>
      </c>
      <c r="C17" s="14" t="n">
        <v>132770</v>
      </c>
      <c r="D17" s="3" t="n">
        <v>0.01734126290966614</v>
      </c>
    </row>
    <row r="18">
      <c r="A18" t="inlineStr">
        <is>
          <t>CANOLA FUTR (WCE)</t>
        </is>
      </c>
      <c r="B18" s="3" t="n">
        <v>0.023782</v>
      </c>
      <c r="C18" s="14" t="n">
        <v>75252.21409264507</v>
      </c>
      <c r="D18" s="3" t="n">
        <v>0.01118003750538245</v>
      </c>
    </row>
    <row r="19">
      <c r="A19" t="inlineStr">
        <is>
          <t>KC HRW WHEAT FUT</t>
        </is>
      </c>
      <c r="B19" s="3" t="n">
        <v>-0.02409588</v>
      </c>
      <c r="C19" s="14" t="n">
        <v>90310</v>
      </c>
      <c r="D19" s="3" t="n">
        <v>0.01030608908039221</v>
      </c>
    </row>
    <row r="20">
      <c r="A20" t="inlineStr">
        <is>
          <t>COCOA FUTURE</t>
        </is>
      </c>
      <c r="B20" s="3" t="n">
        <v>0.01111367</v>
      </c>
      <c r="C20" s="14" t="n">
        <v>92407.310546875</v>
      </c>
      <c r="D20" s="3" t="n">
        <v>0.008835569451023522</v>
      </c>
    </row>
    <row r="21">
      <c r="A21" t="inlineStr">
        <is>
          <t>COTTON NO.2 FUTR</t>
        </is>
      </c>
      <c r="B21" s="3" t="n">
        <v>-0.02476484</v>
      </c>
      <c r="C21" s="14" t="n">
        <v>53312.38647460938</v>
      </c>
      <c r="D21" s="3" t="n">
        <v>0.006102867728859619</v>
      </c>
    </row>
    <row r="22">
      <c r="A22" t="inlineStr">
        <is>
          <t>SOYBEAN MEAL FUTR</t>
        </is>
      </c>
      <c r="B22" s="3" t="n">
        <v>-0.01032579</v>
      </c>
      <c r="C22" s="14" t="n">
        <v>32340</v>
      </c>
      <c r="D22" s="3" t="n">
        <v>0.00322957448169468</v>
      </c>
    </row>
    <row r="23">
      <c r="A23" t="inlineStr">
        <is>
          <t>NY HARB ULSD FUT</t>
        </is>
      </c>
      <c r="B23" s="3" t="n">
        <v>0.00172901</v>
      </c>
      <c r="C23" s="14" t="n">
        <v>21820</v>
      </c>
      <c r="D23" s="3" t="n">
        <v>0.003214551440583907</v>
      </c>
    </row>
    <row r="24">
      <c r="A24" t="inlineStr">
        <is>
          <t>SOYBEAN OIL FUTR</t>
        </is>
      </c>
      <c r="B24" s="3" t="n">
        <v>0.00632067</v>
      </c>
      <c r="C24" s="14" t="n">
        <v>23540</v>
      </c>
      <c r="D24" s="3" t="n">
        <v>0.002936183740958007</v>
      </c>
    </row>
    <row r="25">
      <c r="A25" t="inlineStr">
        <is>
          <t>SUGAR #11 (WORLD)</t>
        </is>
      </c>
      <c r="B25" s="3" t="n">
        <v>0.00133802</v>
      </c>
      <c r="C25" s="14" t="n">
        <v>3979.313293457031</v>
      </c>
      <c r="D25" s="3" t="n">
        <v>0.0006537199032886665</v>
      </c>
    </row>
    <row r="26">
      <c r="A26" t="inlineStr">
        <is>
          <t>Total</t>
        </is>
      </c>
      <c r="B26" s="3" t="n">
        <v>1.77966578</v>
      </c>
      <c r="C26" s="14" t="n">
        <v>6092009.907024774</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0.24242867</v>
      </c>
      <c r="C29" s="14" t="n">
        <v>13129358.72</v>
      </c>
      <c r="D29" s="3" t="n">
        <v>0.04021512885749218</v>
      </c>
    </row>
    <row r="30">
      <c r="A30" t="inlineStr">
        <is>
          <t>Money Market</t>
        </is>
      </c>
      <c r="B30" s="3" t="n">
        <v>0.7296677299999998</v>
      </c>
      <c r="C30" s="14" t="n">
        <v>39517065</v>
      </c>
      <c r="D30" s="3" t="n"/>
    </row>
    <row r="31">
      <c r="A31" t="inlineStr">
        <is>
          <t>Source: Bloomberg, Simplify</t>
        </is>
      </c>
      <c r="B31" s="3" t="n">
        <v>0.0279036</v>
      </c>
      <c r="C31" s="14" t="n">
        <v>1511192.62</v>
      </c>
      <c r="D31" s="3" t="n">
        <v>0</v>
      </c>
    </row>
    <row r="32">
      <c r="A32" t="inlineStr">
        <is>
          <t>Total</t>
        </is>
      </c>
      <c r="B32" s="3" t="n">
        <v>0.9999999999999999</v>
      </c>
      <c r="C32" s="14" t="n">
        <v>54157616.34</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2025-10-09T01:45:04Z</dcterms:created>
  <dcterms:modified xsi:type="dcterms:W3CDTF">2025-10-09T02:09:27Z</dcterms:modified>
  <cp:lastModifiedBy>Michael Wieczorek</cp:lastModifiedBy>
</cp:coreProperties>
</file>